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4275" windowHeight="4665"/>
  </bookViews>
  <sheets>
    <sheet name="Plan" sheetId="1" r:id="rId1"/>
    <sheet name="Table" sheetId="3" r:id="rId2"/>
    <sheet name="Calc" sheetId="2" r:id="rId3"/>
  </sheets>
  <calcPr calcId="145621"/>
</workbook>
</file>

<file path=xl/calcChain.xml><?xml version="1.0" encoding="utf-8"?>
<calcChain xmlns="http://schemas.openxmlformats.org/spreadsheetml/2006/main">
  <c r="U24" i="2" l="1"/>
  <c r="T24" i="2"/>
  <c r="S24" i="2"/>
  <c r="R24" i="2"/>
  <c r="Q24" i="2"/>
  <c r="P24" i="2"/>
  <c r="U23" i="2"/>
  <c r="T23" i="2"/>
  <c r="S23" i="2"/>
  <c r="R23" i="2"/>
  <c r="Q23" i="2"/>
  <c r="P23" i="2"/>
  <c r="U22" i="2"/>
  <c r="T22" i="2"/>
  <c r="S22" i="2"/>
  <c r="R22" i="2"/>
  <c r="Q22" i="2"/>
  <c r="P22" i="2"/>
  <c r="U21" i="2"/>
  <c r="T21" i="2"/>
  <c r="S21" i="2"/>
  <c r="R21" i="2"/>
  <c r="Q21" i="2"/>
  <c r="P21" i="2"/>
  <c r="U20" i="2"/>
  <c r="T20" i="2"/>
  <c r="S20" i="2"/>
  <c r="R20" i="2"/>
  <c r="Q20" i="2"/>
  <c r="P20" i="2"/>
  <c r="U19" i="2"/>
  <c r="T19" i="2"/>
  <c r="S19" i="2"/>
  <c r="R19" i="2"/>
  <c r="Q19" i="2"/>
  <c r="P19" i="2"/>
  <c r="U18" i="2"/>
  <c r="T18" i="2"/>
  <c r="S18" i="2"/>
  <c r="R18" i="2"/>
  <c r="Q18" i="2"/>
  <c r="P18" i="2"/>
  <c r="N24" i="2"/>
  <c r="M24" i="2"/>
  <c r="L24" i="2"/>
  <c r="K24" i="2"/>
  <c r="J24" i="2"/>
  <c r="I24" i="2"/>
  <c r="N23" i="2"/>
  <c r="M23" i="2"/>
  <c r="L23" i="2"/>
  <c r="K23" i="2"/>
  <c r="J23" i="2"/>
  <c r="I23" i="2"/>
  <c r="N22" i="2"/>
  <c r="M22" i="2"/>
  <c r="L22" i="2"/>
  <c r="K22" i="2"/>
  <c r="J22" i="2"/>
  <c r="I22" i="2"/>
  <c r="N21" i="2"/>
  <c r="M21" i="2"/>
  <c r="L21" i="2"/>
  <c r="K21" i="2"/>
  <c r="J21" i="2"/>
  <c r="I21" i="2"/>
  <c r="N20" i="2"/>
  <c r="M20" i="2"/>
  <c r="L20" i="2"/>
  <c r="K20" i="2"/>
  <c r="J20" i="2"/>
  <c r="I20" i="2"/>
  <c r="N19" i="2"/>
  <c r="M19" i="2"/>
  <c r="L19" i="2"/>
  <c r="K19" i="2"/>
  <c r="J19" i="2"/>
  <c r="I19" i="2"/>
  <c r="N18" i="2"/>
  <c r="M18" i="2"/>
  <c r="L18" i="2"/>
  <c r="K18" i="2"/>
  <c r="J18" i="2"/>
  <c r="I18" i="2"/>
  <c r="G24" i="2"/>
  <c r="F24" i="2"/>
  <c r="E24" i="2"/>
  <c r="D24" i="2"/>
  <c r="C24" i="2"/>
  <c r="B24" i="2"/>
  <c r="G23" i="2"/>
  <c r="F23" i="2"/>
  <c r="E23" i="2"/>
  <c r="D23" i="2"/>
  <c r="C23" i="2"/>
  <c r="B23" i="2"/>
  <c r="G22" i="2"/>
  <c r="F22" i="2"/>
  <c r="E22" i="2"/>
  <c r="D22" i="2"/>
  <c r="C22" i="2"/>
  <c r="B22" i="2"/>
  <c r="G21" i="2"/>
  <c r="F21" i="2"/>
  <c r="E21" i="2"/>
  <c r="D21" i="2"/>
  <c r="C21" i="2"/>
  <c r="B21" i="2"/>
  <c r="G20" i="2"/>
  <c r="F20" i="2"/>
  <c r="E20" i="2"/>
  <c r="D20" i="2"/>
  <c r="C20" i="2"/>
  <c r="B20" i="2"/>
  <c r="G19" i="2"/>
  <c r="F19" i="2"/>
  <c r="E19" i="2"/>
  <c r="D19" i="2"/>
  <c r="C19" i="2"/>
  <c r="B19" i="2"/>
  <c r="G18" i="2"/>
  <c r="F18" i="2"/>
  <c r="E18" i="2"/>
  <c r="D18" i="2"/>
  <c r="C18" i="2"/>
  <c r="B18" i="2"/>
  <c r="G16" i="2"/>
  <c r="F16" i="2"/>
  <c r="E16" i="2"/>
  <c r="D16" i="2"/>
  <c r="C16" i="2"/>
  <c r="B16" i="2"/>
  <c r="G15" i="2"/>
  <c r="F15" i="2"/>
  <c r="E15" i="2"/>
  <c r="D15" i="2"/>
  <c r="C15" i="2"/>
  <c r="B15" i="2"/>
  <c r="G14" i="2"/>
  <c r="F14" i="2"/>
  <c r="E14" i="2"/>
  <c r="D14" i="2"/>
  <c r="C14" i="2"/>
  <c r="B14" i="2"/>
  <c r="G13" i="2"/>
  <c r="F13" i="2"/>
  <c r="E13" i="2"/>
  <c r="D13" i="2"/>
  <c r="C13" i="2"/>
  <c r="B13" i="2"/>
  <c r="G12" i="2"/>
  <c r="F12" i="2"/>
  <c r="E12" i="2"/>
  <c r="D12" i="2"/>
  <c r="C12" i="2"/>
  <c r="B12" i="2"/>
  <c r="G11" i="2"/>
  <c r="F11" i="2"/>
  <c r="E11" i="2"/>
  <c r="D11" i="2"/>
  <c r="C11" i="2"/>
  <c r="B11" i="2"/>
  <c r="G10" i="2"/>
  <c r="F10" i="2"/>
  <c r="E10" i="2"/>
  <c r="D10" i="2"/>
  <c r="C10" i="2"/>
  <c r="B10" i="2"/>
  <c r="N16" i="2"/>
  <c r="M16" i="2"/>
  <c r="L16" i="2"/>
  <c r="K16" i="2"/>
  <c r="J16" i="2"/>
  <c r="I16" i="2"/>
  <c r="N15" i="2"/>
  <c r="M15" i="2"/>
  <c r="L15" i="2"/>
  <c r="K15" i="2"/>
  <c r="J15" i="2"/>
  <c r="I15" i="2"/>
  <c r="N14" i="2"/>
  <c r="M14" i="2"/>
  <c r="L14" i="2"/>
  <c r="K14" i="2"/>
  <c r="J14" i="2"/>
  <c r="I14" i="2"/>
  <c r="N13" i="2"/>
  <c r="M13" i="2"/>
  <c r="L13" i="2"/>
  <c r="K13" i="2"/>
  <c r="J13" i="2"/>
  <c r="I13" i="2"/>
  <c r="N12" i="2"/>
  <c r="M12" i="2"/>
  <c r="L12" i="2"/>
  <c r="K12" i="2"/>
  <c r="J12" i="2"/>
  <c r="I12" i="2"/>
  <c r="N11" i="2"/>
  <c r="M11" i="2"/>
  <c r="L11" i="2"/>
  <c r="K11" i="2"/>
  <c r="J11" i="2"/>
  <c r="I11" i="2"/>
  <c r="N10" i="2"/>
  <c r="M10" i="2"/>
  <c r="L10" i="2"/>
  <c r="K10" i="2"/>
  <c r="J10" i="2"/>
  <c r="I10" i="2"/>
  <c r="U16" i="2"/>
  <c r="T16" i="2"/>
  <c r="S16" i="2"/>
  <c r="R16" i="2"/>
  <c r="Q16" i="2"/>
  <c r="P16" i="2"/>
  <c r="U15" i="2"/>
  <c r="T15" i="2"/>
  <c r="S15" i="2"/>
  <c r="R15" i="2"/>
  <c r="Q15" i="2"/>
  <c r="P15" i="2"/>
  <c r="U14" i="2"/>
  <c r="T14" i="2"/>
  <c r="S14" i="2"/>
  <c r="R14" i="2"/>
  <c r="Q14" i="2"/>
  <c r="P14" i="2"/>
  <c r="U13" i="2"/>
  <c r="T13" i="2"/>
  <c r="S13" i="2"/>
  <c r="R13" i="2"/>
  <c r="Q13" i="2"/>
  <c r="P13" i="2"/>
  <c r="U12" i="2"/>
  <c r="T12" i="2"/>
  <c r="S12" i="2"/>
  <c r="R12" i="2"/>
  <c r="Q12" i="2"/>
  <c r="P12" i="2"/>
  <c r="U11" i="2"/>
  <c r="T11" i="2"/>
  <c r="S11" i="2"/>
  <c r="R11" i="2"/>
  <c r="Q11" i="2"/>
  <c r="P11" i="2"/>
  <c r="U10" i="2"/>
  <c r="T10" i="2"/>
  <c r="S10" i="2"/>
  <c r="R10" i="2"/>
  <c r="Q10" i="2"/>
  <c r="P10" i="2"/>
  <c r="U8" i="2"/>
  <c r="T8" i="2"/>
  <c r="S8" i="2"/>
  <c r="R8" i="2"/>
  <c r="Q8" i="2"/>
  <c r="P8" i="2"/>
  <c r="U7" i="2"/>
  <c r="T7" i="2"/>
  <c r="S7" i="2"/>
  <c r="R7" i="2"/>
  <c r="Q7" i="2"/>
  <c r="P7" i="2"/>
  <c r="U6" i="2"/>
  <c r="T6" i="2"/>
  <c r="S6" i="2"/>
  <c r="R6" i="2"/>
  <c r="Q6" i="2"/>
  <c r="P6" i="2"/>
  <c r="U5" i="2"/>
  <c r="T5" i="2"/>
  <c r="S5" i="2"/>
  <c r="R5" i="2"/>
  <c r="Q5" i="2"/>
  <c r="P5" i="2"/>
  <c r="U4" i="2"/>
  <c r="T4" i="2"/>
  <c r="S4" i="2"/>
  <c r="R4" i="2"/>
  <c r="Q4" i="2"/>
  <c r="P4" i="2"/>
  <c r="U3" i="2"/>
  <c r="T3" i="2"/>
  <c r="S3" i="2"/>
  <c r="R3" i="2"/>
  <c r="Q3" i="2"/>
  <c r="P3" i="2"/>
  <c r="U2" i="2"/>
  <c r="T2" i="2"/>
  <c r="S2" i="2"/>
  <c r="R2" i="2"/>
  <c r="Q2" i="2"/>
  <c r="P2" i="2"/>
  <c r="N8" i="2"/>
  <c r="M8" i="2"/>
  <c r="L8" i="2"/>
  <c r="K8" i="2"/>
  <c r="J8" i="2"/>
  <c r="I8" i="2"/>
  <c r="N7" i="2"/>
  <c r="M7" i="2"/>
  <c r="L7" i="2"/>
  <c r="K7" i="2"/>
  <c r="J7" i="2"/>
  <c r="I7" i="2"/>
  <c r="N6" i="2"/>
  <c r="M6" i="2"/>
  <c r="L6" i="2"/>
  <c r="K6" i="2"/>
  <c r="J6" i="2"/>
  <c r="I6" i="2"/>
  <c r="N5" i="2"/>
  <c r="M5" i="2"/>
  <c r="L5" i="2"/>
  <c r="K5" i="2"/>
  <c r="J5" i="2"/>
  <c r="I5" i="2"/>
  <c r="N4" i="2"/>
  <c r="M4" i="2"/>
  <c r="L4" i="2"/>
  <c r="K4" i="2"/>
  <c r="J4" i="2"/>
  <c r="I4" i="2"/>
  <c r="N3" i="2"/>
  <c r="M3" i="2"/>
  <c r="L3" i="2"/>
  <c r="K3" i="2"/>
  <c r="J3" i="2"/>
  <c r="I3" i="2"/>
  <c r="N2" i="2"/>
  <c r="M2" i="2"/>
  <c r="L2" i="2"/>
  <c r="K2" i="2"/>
  <c r="J2" i="2"/>
  <c r="I2" i="2"/>
  <c r="C2" i="2"/>
  <c r="D2" i="2"/>
  <c r="E2" i="2"/>
  <c r="F2" i="2"/>
  <c r="G2" i="2"/>
  <c r="C3" i="2"/>
  <c r="D3" i="2"/>
  <c r="E3" i="2"/>
  <c r="F3" i="2"/>
  <c r="G3" i="2"/>
  <c r="C4" i="2"/>
  <c r="D4" i="2"/>
  <c r="E4" i="2"/>
  <c r="F4" i="2"/>
  <c r="G4" i="2"/>
  <c r="C5" i="2"/>
  <c r="D5" i="2"/>
  <c r="E5" i="2"/>
  <c r="F5" i="2"/>
  <c r="G5" i="2"/>
  <c r="C6" i="2"/>
  <c r="D6" i="2"/>
  <c r="E6" i="2"/>
  <c r="F6" i="2"/>
  <c r="G6" i="2"/>
  <c r="C7" i="2"/>
  <c r="D7" i="2"/>
  <c r="E7" i="2"/>
  <c r="F7" i="2"/>
  <c r="G7" i="2"/>
  <c r="C8" i="2"/>
  <c r="D8" i="2"/>
  <c r="E8" i="2"/>
  <c r="F8" i="2"/>
  <c r="G8" i="2"/>
  <c r="B3" i="2"/>
  <c r="B4" i="2"/>
  <c r="B5" i="2"/>
  <c r="B6" i="2"/>
  <c r="B7" i="2"/>
  <c r="B8" i="2"/>
  <c r="B2" i="2"/>
  <c r="W1" i="2" l="1"/>
  <c r="W2" i="2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A25" i="2"/>
  <c r="V1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B25" i="2"/>
  <c r="V2" i="2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U17" i="2" l="1"/>
  <c r="U9" i="2"/>
  <c r="U1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O1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1" i="2"/>
  <c r="A24" i="2"/>
  <c r="A23" i="2"/>
  <c r="U23" i="3" s="1"/>
  <c r="A22" i="2"/>
  <c r="A21" i="2"/>
  <c r="U21" i="3" s="1"/>
  <c r="A20" i="2"/>
  <c r="A19" i="2"/>
  <c r="U19" i="3" s="1"/>
  <c r="A18" i="2"/>
  <c r="T17" i="2"/>
  <c r="S17" i="2"/>
  <c r="R17" i="2"/>
  <c r="Q17" i="2"/>
  <c r="P17" i="2"/>
  <c r="N17" i="2"/>
  <c r="M17" i="2"/>
  <c r="L17" i="2"/>
  <c r="K17" i="2"/>
  <c r="J17" i="2"/>
  <c r="I17" i="2"/>
  <c r="G17" i="2"/>
  <c r="F17" i="2"/>
  <c r="E17" i="2"/>
  <c r="D17" i="2"/>
  <c r="C17" i="2"/>
  <c r="B17" i="2"/>
  <c r="A17" i="2"/>
  <c r="O24" i="3"/>
  <c r="H24" i="3"/>
  <c r="A24" i="3"/>
  <c r="O23" i="3"/>
  <c r="H23" i="3"/>
  <c r="A23" i="3"/>
  <c r="O22" i="3"/>
  <c r="H22" i="3"/>
  <c r="A22" i="3"/>
  <c r="O21" i="3"/>
  <c r="H21" i="3"/>
  <c r="A21" i="3"/>
  <c r="O20" i="3"/>
  <c r="H20" i="3"/>
  <c r="A20" i="3"/>
  <c r="O19" i="3"/>
  <c r="H19" i="3"/>
  <c r="A19" i="3"/>
  <c r="O18" i="3"/>
  <c r="H18" i="3"/>
  <c r="A18" i="3"/>
  <c r="T9" i="2"/>
  <c r="S9" i="2"/>
  <c r="R9" i="2"/>
  <c r="Q9" i="2"/>
  <c r="P9" i="2"/>
  <c r="N9" i="2"/>
  <c r="M9" i="2"/>
  <c r="L9" i="2"/>
  <c r="K9" i="2"/>
  <c r="J9" i="2"/>
  <c r="I9" i="2"/>
  <c r="G9" i="2"/>
  <c r="F9" i="2"/>
  <c r="E9" i="2"/>
  <c r="D9" i="2"/>
  <c r="C9" i="2"/>
  <c r="B9" i="2"/>
  <c r="A9" i="2"/>
  <c r="B1" i="2"/>
  <c r="C1" i="2"/>
  <c r="D1" i="2"/>
  <c r="E1" i="2"/>
  <c r="F1" i="2"/>
  <c r="G1" i="2"/>
  <c r="I1" i="2"/>
  <c r="J1" i="2"/>
  <c r="K1" i="2"/>
  <c r="L1" i="2"/>
  <c r="M1" i="2"/>
  <c r="N1" i="2"/>
  <c r="P1" i="2"/>
  <c r="Q1" i="2"/>
  <c r="R1" i="2"/>
  <c r="S1" i="2"/>
  <c r="T1" i="2"/>
  <c r="A2" i="2"/>
  <c r="A3" i="2"/>
  <c r="A4" i="2"/>
  <c r="A5" i="2"/>
  <c r="A6" i="2"/>
  <c r="A7" i="2"/>
  <c r="A8" i="2"/>
  <c r="A10" i="2"/>
  <c r="A11" i="2"/>
  <c r="A12" i="2"/>
  <c r="A13" i="2"/>
  <c r="A14" i="2"/>
  <c r="A15" i="2"/>
  <c r="A16" i="2"/>
  <c r="U15" i="3"/>
  <c r="P13" i="3"/>
  <c r="N13" i="3"/>
  <c r="D13" i="3"/>
  <c r="U13" i="3"/>
  <c r="R12" i="3"/>
  <c r="L12" i="3"/>
  <c r="D12" i="3"/>
  <c r="O16" i="3"/>
  <c r="H16" i="3"/>
  <c r="A16" i="3"/>
  <c r="O15" i="3"/>
  <c r="H15" i="3"/>
  <c r="A15" i="3"/>
  <c r="O14" i="3"/>
  <c r="H14" i="3"/>
  <c r="A14" i="3"/>
  <c r="O13" i="3"/>
  <c r="H13" i="3"/>
  <c r="A13" i="3"/>
  <c r="O12" i="3"/>
  <c r="H12" i="3"/>
  <c r="A12" i="3"/>
  <c r="O11" i="3"/>
  <c r="H11" i="3"/>
  <c r="A11" i="3"/>
  <c r="O10" i="3"/>
  <c r="H10" i="3"/>
  <c r="A10" i="3"/>
  <c r="O8" i="3"/>
  <c r="O7" i="3"/>
  <c r="O6" i="3"/>
  <c r="O5" i="3"/>
  <c r="O4" i="3"/>
  <c r="O3" i="3"/>
  <c r="O2" i="3"/>
  <c r="H8" i="3"/>
  <c r="H7" i="3"/>
  <c r="H6" i="3"/>
  <c r="H5" i="3"/>
  <c r="H4" i="3"/>
  <c r="H3" i="3"/>
  <c r="H2" i="3"/>
  <c r="A3" i="3"/>
  <c r="A4" i="3"/>
  <c r="A5" i="3"/>
  <c r="A6" i="3"/>
  <c r="A7" i="3"/>
  <c r="A8" i="3"/>
  <c r="A2" i="3"/>
  <c r="A1" i="2"/>
  <c r="U12" i="3" l="1"/>
  <c r="U18" i="3"/>
  <c r="U20" i="3"/>
  <c r="U22" i="3"/>
  <c r="U24" i="3"/>
  <c r="S24" i="3"/>
  <c r="S22" i="3"/>
  <c r="S20" i="3"/>
  <c r="S18" i="3"/>
  <c r="S23" i="3"/>
  <c r="S21" i="3"/>
  <c r="S19" i="3"/>
  <c r="Q24" i="3"/>
  <c r="Q22" i="3"/>
  <c r="Q20" i="3"/>
  <c r="Q18" i="3"/>
  <c r="Q23" i="3"/>
  <c r="Q21" i="3"/>
  <c r="Q19" i="3"/>
  <c r="M24" i="3"/>
  <c r="M22" i="3"/>
  <c r="M20" i="3"/>
  <c r="M18" i="3"/>
  <c r="M23" i="3"/>
  <c r="M21" i="3"/>
  <c r="M19" i="3"/>
  <c r="K24" i="3"/>
  <c r="K22" i="3"/>
  <c r="K20" i="3"/>
  <c r="K18" i="3"/>
  <c r="K23" i="3"/>
  <c r="K21" i="3"/>
  <c r="K19" i="3"/>
  <c r="I24" i="3"/>
  <c r="I22" i="3"/>
  <c r="I20" i="3"/>
  <c r="I18" i="3"/>
  <c r="I23" i="3"/>
  <c r="I21" i="3"/>
  <c r="I19" i="3"/>
  <c r="G24" i="3"/>
  <c r="G22" i="3"/>
  <c r="G20" i="3"/>
  <c r="G18" i="3"/>
  <c r="G23" i="3"/>
  <c r="G21" i="3"/>
  <c r="G19" i="3"/>
  <c r="E24" i="3"/>
  <c r="E22" i="3"/>
  <c r="E20" i="3"/>
  <c r="E18" i="3"/>
  <c r="E23" i="3"/>
  <c r="E21" i="3"/>
  <c r="E19" i="3"/>
  <c r="C24" i="3"/>
  <c r="C22" i="3"/>
  <c r="C20" i="3"/>
  <c r="C18" i="3"/>
  <c r="C23" i="3"/>
  <c r="C21" i="3"/>
  <c r="C19" i="3"/>
  <c r="T13" i="3"/>
  <c r="T23" i="3"/>
  <c r="T21" i="3"/>
  <c r="T19" i="3"/>
  <c r="T24" i="3"/>
  <c r="T22" i="3"/>
  <c r="T20" i="3"/>
  <c r="T18" i="3"/>
  <c r="R15" i="3"/>
  <c r="R23" i="3"/>
  <c r="R21" i="3"/>
  <c r="R19" i="3"/>
  <c r="R24" i="3"/>
  <c r="R22" i="3"/>
  <c r="R20" i="3"/>
  <c r="R18" i="3"/>
  <c r="P23" i="3"/>
  <c r="P21" i="3"/>
  <c r="P19" i="3"/>
  <c r="P24" i="3"/>
  <c r="P22" i="3"/>
  <c r="P20" i="3"/>
  <c r="P18" i="3"/>
  <c r="N23" i="3"/>
  <c r="N21" i="3"/>
  <c r="N19" i="3"/>
  <c r="N24" i="3"/>
  <c r="N22" i="3"/>
  <c r="N20" i="3"/>
  <c r="N18" i="3"/>
  <c r="L23" i="3"/>
  <c r="L21" i="3"/>
  <c r="L19" i="3"/>
  <c r="L24" i="3"/>
  <c r="L22" i="3"/>
  <c r="L20" i="3"/>
  <c r="L18" i="3"/>
  <c r="J15" i="3"/>
  <c r="J23" i="3"/>
  <c r="J21" i="3"/>
  <c r="J19" i="3"/>
  <c r="J24" i="3"/>
  <c r="J22" i="3"/>
  <c r="J20" i="3"/>
  <c r="J18" i="3"/>
  <c r="F23" i="3"/>
  <c r="F21" i="3"/>
  <c r="F19" i="3"/>
  <c r="F24" i="3"/>
  <c r="F22" i="3"/>
  <c r="F20" i="3"/>
  <c r="F18" i="3"/>
  <c r="D23" i="3"/>
  <c r="D21" i="3"/>
  <c r="D19" i="3"/>
  <c r="D24" i="3"/>
  <c r="D22" i="3"/>
  <c r="D20" i="3"/>
  <c r="D18" i="3"/>
  <c r="B11" i="3"/>
  <c r="B23" i="3"/>
  <c r="B21" i="3"/>
  <c r="B19" i="3"/>
  <c r="B24" i="3"/>
  <c r="B22" i="3"/>
  <c r="B20" i="3"/>
  <c r="B18" i="3"/>
  <c r="T10" i="3"/>
  <c r="F10" i="3"/>
  <c r="D16" i="3"/>
  <c r="P10" i="3"/>
  <c r="L10" i="3"/>
  <c r="B10" i="3"/>
  <c r="F11" i="3"/>
  <c r="J11" i="3"/>
  <c r="R11" i="3"/>
  <c r="F14" i="3"/>
  <c r="L14" i="3"/>
  <c r="P14" i="3"/>
  <c r="F15" i="3"/>
  <c r="P16" i="3"/>
  <c r="B15" i="3"/>
  <c r="R13" i="3"/>
  <c r="T11" i="3"/>
  <c r="Q2" i="3"/>
  <c r="B14" i="3"/>
  <c r="T16" i="3"/>
  <c r="U10" i="3"/>
  <c r="D10" i="3"/>
  <c r="R10" i="3"/>
  <c r="U11" i="3"/>
  <c r="D11" i="3"/>
  <c r="N11" i="3"/>
  <c r="P11" i="3"/>
  <c r="B12" i="3"/>
  <c r="F12" i="3"/>
  <c r="P12" i="3"/>
  <c r="T12" i="3"/>
  <c r="B13" i="3"/>
  <c r="F13" i="3"/>
  <c r="J13" i="3"/>
  <c r="T14" i="3"/>
  <c r="D14" i="3"/>
  <c r="T15" i="3"/>
  <c r="R14" i="3"/>
  <c r="P15" i="3"/>
  <c r="N15" i="3"/>
  <c r="F16" i="3"/>
  <c r="D15" i="3"/>
  <c r="B16" i="3"/>
  <c r="U14" i="3"/>
  <c r="N16" i="3"/>
  <c r="L16" i="3"/>
  <c r="J16" i="3"/>
  <c r="J10" i="3"/>
  <c r="N10" i="3"/>
  <c r="L11" i="3"/>
  <c r="J12" i="3"/>
  <c r="N12" i="3"/>
  <c r="L13" i="3"/>
  <c r="J14" i="3"/>
  <c r="N14" i="3"/>
  <c r="L15" i="3"/>
  <c r="C10" i="3"/>
  <c r="E10" i="3"/>
  <c r="G10" i="3"/>
  <c r="I10" i="3"/>
  <c r="K10" i="3"/>
  <c r="M10" i="3"/>
  <c r="Q10" i="3"/>
  <c r="S10" i="3"/>
  <c r="C11" i="3"/>
  <c r="E11" i="3"/>
  <c r="G11" i="3"/>
  <c r="I11" i="3"/>
  <c r="K11" i="3"/>
  <c r="M11" i="3"/>
  <c r="Q11" i="3"/>
  <c r="S11" i="3"/>
  <c r="C12" i="3"/>
  <c r="E12" i="3"/>
  <c r="G12" i="3"/>
  <c r="I12" i="3"/>
  <c r="K12" i="3"/>
  <c r="M12" i="3"/>
  <c r="Q12" i="3"/>
  <c r="S12" i="3"/>
  <c r="C13" i="3"/>
  <c r="E13" i="3"/>
  <c r="G13" i="3"/>
  <c r="I13" i="3"/>
  <c r="K13" i="3"/>
  <c r="M13" i="3"/>
  <c r="Q13" i="3"/>
  <c r="S13" i="3"/>
  <c r="C14" i="3"/>
  <c r="E14" i="3"/>
  <c r="G14" i="3"/>
  <c r="I14" i="3"/>
  <c r="K14" i="3"/>
  <c r="M14" i="3"/>
  <c r="Q14" i="3"/>
  <c r="S14" i="3"/>
  <c r="C15" i="3"/>
  <c r="E15" i="3"/>
  <c r="G15" i="3"/>
  <c r="I15" i="3"/>
  <c r="K15" i="3"/>
  <c r="M15" i="3"/>
  <c r="Q15" i="3"/>
  <c r="S15" i="3"/>
  <c r="C16" i="3"/>
  <c r="E16" i="3"/>
  <c r="G16" i="3"/>
  <c r="I16" i="3"/>
  <c r="K16" i="3"/>
  <c r="M16" i="3"/>
  <c r="Q16" i="3"/>
  <c r="S16" i="3"/>
  <c r="U16" i="3"/>
  <c r="R16" i="3"/>
  <c r="B8" i="3"/>
  <c r="B4" i="3"/>
  <c r="E8" i="3"/>
  <c r="F7" i="3"/>
  <c r="G6" i="3"/>
  <c r="C6" i="3"/>
  <c r="D5" i="3"/>
  <c r="E4" i="3"/>
  <c r="F3" i="3"/>
  <c r="G2" i="3"/>
  <c r="C2" i="3"/>
  <c r="J3" i="3"/>
  <c r="N5" i="3"/>
  <c r="J7" i="3"/>
  <c r="L8" i="3"/>
  <c r="B6" i="3"/>
  <c r="G8" i="3"/>
  <c r="C8" i="3"/>
  <c r="D7" i="3"/>
  <c r="E6" i="3"/>
  <c r="F5" i="3"/>
  <c r="G4" i="3"/>
  <c r="C4" i="3"/>
  <c r="D3" i="3"/>
  <c r="E2" i="3"/>
  <c r="L2" i="3"/>
  <c r="N3" i="3"/>
  <c r="J5" i="3"/>
  <c r="L6" i="3"/>
  <c r="M8" i="3"/>
  <c r="K8" i="3"/>
  <c r="I8" i="3"/>
  <c r="M7" i="3"/>
  <c r="K7" i="3"/>
  <c r="I7" i="3"/>
  <c r="M6" i="3"/>
  <c r="K6" i="3"/>
  <c r="I6" i="3"/>
  <c r="M5" i="3"/>
  <c r="K5" i="3"/>
  <c r="I5" i="3"/>
  <c r="M4" i="3"/>
  <c r="K4" i="3"/>
  <c r="I4" i="3"/>
  <c r="M3" i="3"/>
  <c r="K3" i="3"/>
  <c r="I3" i="3"/>
  <c r="M2" i="3"/>
  <c r="K2" i="3"/>
  <c r="I2" i="3"/>
  <c r="T7" i="3"/>
  <c r="R7" i="3"/>
  <c r="P7" i="3"/>
  <c r="T6" i="3"/>
  <c r="R6" i="3"/>
  <c r="P6" i="3"/>
  <c r="T5" i="3"/>
  <c r="R5" i="3"/>
  <c r="P5" i="3"/>
  <c r="T4" i="3"/>
  <c r="R4" i="3"/>
  <c r="P4" i="3"/>
  <c r="T3" i="3"/>
  <c r="R3" i="3"/>
  <c r="P3" i="3"/>
  <c r="T2" i="3"/>
  <c r="R2" i="3"/>
  <c r="P2" i="3"/>
  <c r="U8" i="3"/>
  <c r="S8" i="3"/>
  <c r="Q8" i="3"/>
  <c r="U7" i="3"/>
  <c r="S7" i="3"/>
  <c r="Q7" i="3"/>
  <c r="U6" i="3"/>
  <c r="S6" i="3"/>
  <c r="Q6" i="3"/>
  <c r="U5" i="3"/>
  <c r="S5" i="3"/>
  <c r="Q5" i="3"/>
  <c r="U4" i="3"/>
  <c r="S4" i="3"/>
  <c r="Q4" i="3"/>
  <c r="U3" i="3"/>
  <c r="S3" i="3"/>
  <c r="Q3" i="3"/>
  <c r="U2" i="3"/>
  <c r="S2" i="3"/>
  <c r="J2" i="3"/>
  <c r="N2" i="3"/>
  <c r="L3" i="3"/>
  <c r="J4" i="3"/>
  <c r="N4" i="3"/>
  <c r="L5" i="3"/>
  <c r="J6" i="3"/>
  <c r="N6" i="3"/>
  <c r="L7" i="3"/>
  <c r="J8" i="3"/>
  <c r="N8" i="3"/>
  <c r="B2" i="3"/>
  <c r="B7" i="3"/>
  <c r="B5" i="3"/>
  <c r="B3" i="3"/>
  <c r="F8" i="3"/>
  <c r="D8" i="3"/>
  <c r="G7" i="3"/>
  <c r="E7" i="3"/>
  <c r="C7" i="3"/>
  <c r="F6" i="3"/>
  <c r="D6" i="3"/>
  <c r="G5" i="3"/>
  <c r="E5" i="3"/>
  <c r="C5" i="3"/>
  <c r="F4" i="3"/>
  <c r="D4" i="3"/>
  <c r="G3" i="3"/>
  <c r="E3" i="3"/>
  <c r="C3" i="3"/>
  <c r="F2" i="3"/>
  <c r="T8" i="3"/>
  <c r="R8" i="3"/>
  <c r="P8" i="3"/>
  <c r="N7" i="3"/>
  <c r="D2" i="3"/>
  <c r="L4" i="3"/>
</calcChain>
</file>

<file path=xl/sharedStrings.xml><?xml version="1.0" encoding="utf-8"?>
<sst xmlns="http://schemas.openxmlformats.org/spreadsheetml/2006/main" count="227" uniqueCount="75">
  <si>
    <t>山</t>
    <rPh sb="0" eb="1">
      <t>ヤマ</t>
    </rPh>
    <phoneticPr fontId="1"/>
  </si>
  <si>
    <t>川</t>
    <rPh sb="0" eb="1">
      <t>カワ</t>
    </rPh>
    <phoneticPr fontId="1"/>
  </si>
  <si>
    <t>海</t>
    <rPh sb="0" eb="1">
      <t>ウミ</t>
    </rPh>
    <phoneticPr fontId="1"/>
  </si>
  <si>
    <t>陸</t>
    <rPh sb="0" eb="1">
      <t>リク</t>
    </rPh>
    <phoneticPr fontId="1"/>
  </si>
  <si>
    <t>月1</t>
    <rPh sb="0" eb="1">
      <t>ツキ</t>
    </rPh>
    <phoneticPr fontId="1"/>
  </si>
  <si>
    <t>1A英</t>
    <rPh sb="2" eb="3">
      <t>エイ</t>
    </rPh>
    <phoneticPr fontId="1"/>
  </si>
  <si>
    <t>1B国</t>
    <rPh sb="2" eb="3">
      <t>クニ</t>
    </rPh>
    <phoneticPr fontId="1"/>
  </si>
  <si>
    <t>1C社</t>
    <rPh sb="2" eb="3">
      <t>シャ</t>
    </rPh>
    <phoneticPr fontId="1"/>
  </si>
  <si>
    <t>月2</t>
    <rPh sb="0" eb="1">
      <t>ツキ</t>
    </rPh>
    <phoneticPr fontId="1"/>
  </si>
  <si>
    <t>月3</t>
    <rPh sb="0" eb="1">
      <t>ツキ</t>
    </rPh>
    <phoneticPr fontId="1"/>
  </si>
  <si>
    <t>月4</t>
    <rPh sb="0" eb="1">
      <t>ツキ</t>
    </rPh>
    <phoneticPr fontId="1"/>
  </si>
  <si>
    <t>2B英</t>
    <rPh sb="2" eb="3">
      <t>エイ</t>
    </rPh>
    <phoneticPr fontId="1"/>
  </si>
  <si>
    <t>1AC体</t>
    <rPh sb="3" eb="4">
      <t>タイ</t>
    </rPh>
    <phoneticPr fontId="1"/>
  </si>
  <si>
    <t>1B英</t>
    <rPh sb="2" eb="3">
      <t>エイ</t>
    </rPh>
    <phoneticPr fontId="1"/>
  </si>
  <si>
    <t>1AC理</t>
    <rPh sb="3" eb="4">
      <t>リ</t>
    </rPh>
    <phoneticPr fontId="1"/>
  </si>
  <si>
    <t>2A国</t>
    <rPh sb="2" eb="3">
      <t>コク</t>
    </rPh>
    <phoneticPr fontId="1"/>
  </si>
  <si>
    <t>2BC体</t>
    <rPh sb="3" eb="4">
      <t>タイ</t>
    </rPh>
    <phoneticPr fontId="1"/>
  </si>
  <si>
    <t>1BC理</t>
    <rPh sb="3" eb="4">
      <t>リ</t>
    </rPh>
    <phoneticPr fontId="1"/>
  </si>
  <si>
    <t>1A社</t>
    <rPh sb="2" eb="3">
      <t>シャ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</si>
  <si>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</si>
  <si>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</si>
  <si>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</si>
  <si>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</si>
  <si>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</si>
  <si>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</si>
  <si>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2C英</t>
    <rPh sb="2" eb="3">
      <t>エイ</t>
    </rPh>
    <phoneticPr fontId="1"/>
  </si>
  <si>
    <t>火1</t>
  </si>
  <si>
    <t>火2</t>
  </si>
  <si>
    <t>火3</t>
  </si>
  <si>
    <t>火4</t>
  </si>
  <si>
    <t>1A</t>
    <phoneticPr fontId="1"/>
  </si>
  <si>
    <t>1A数IA</t>
    <rPh sb="2" eb="3">
      <t>スウ</t>
    </rPh>
    <phoneticPr fontId="1"/>
  </si>
  <si>
    <t>2B</t>
    <phoneticPr fontId="1"/>
  </si>
  <si>
    <t>1B</t>
    <phoneticPr fontId="1"/>
  </si>
  <si>
    <t>1C</t>
    <phoneticPr fontId="1"/>
  </si>
  <si>
    <t>2A</t>
    <phoneticPr fontId="1"/>
  </si>
  <si>
    <t>2C</t>
    <phoneticPr fontId="1"/>
  </si>
  <si>
    <t>3A</t>
    <phoneticPr fontId="1"/>
  </si>
  <si>
    <t>3B</t>
    <phoneticPr fontId="1"/>
  </si>
  <si>
    <t>3C</t>
    <phoneticPr fontId="1"/>
  </si>
  <si>
    <t>月5</t>
    <rPh sb="0" eb="1">
      <t>ツキ</t>
    </rPh>
    <phoneticPr fontId="1"/>
  </si>
  <si>
    <t>月6</t>
    <rPh sb="0" eb="1">
      <t>ツキ</t>
    </rPh>
    <phoneticPr fontId="1"/>
  </si>
  <si>
    <t>月7</t>
    <rPh sb="0" eb="1">
      <t>ツキ</t>
    </rPh>
    <phoneticPr fontId="1"/>
  </si>
  <si>
    <t>火5</t>
    <phoneticPr fontId="1"/>
  </si>
  <si>
    <t>火6</t>
    <phoneticPr fontId="1"/>
  </si>
  <si>
    <t>火7</t>
    <phoneticPr fontId="1"/>
  </si>
  <si>
    <t>水1</t>
    <phoneticPr fontId="1"/>
  </si>
  <si>
    <t>水2</t>
    <phoneticPr fontId="1"/>
  </si>
  <si>
    <t>水3</t>
    <phoneticPr fontId="1"/>
  </si>
  <si>
    <t>水4</t>
    <phoneticPr fontId="1"/>
  </si>
  <si>
    <t>水5</t>
    <phoneticPr fontId="1"/>
  </si>
  <si>
    <t>水6</t>
    <phoneticPr fontId="1"/>
  </si>
  <si>
    <t>水7</t>
    <phoneticPr fontId="1"/>
  </si>
  <si>
    <t>木1</t>
  </si>
  <si>
    <t>木2</t>
  </si>
  <si>
    <t>木3</t>
  </si>
  <si>
    <t>木4</t>
  </si>
  <si>
    <t>木5</t>
  </si>
  <si>
    <t>木6</t>
  </si>
  <si>
    <t>木7</t>
  </si>
  <si>
    <t>金1</t>
  </si>
  <si>
    <t>金2</t>
  </si>
  <si>
    <t>金3</t>
  </si>
  <si>
    <t>金4</t>
  </si>
  <si>
    <t>金5</t>
  </si>
  <si>
    <t>金6</t>
  </si>
  <si>
    <t>金7</t>
  </si>
  <si>
    <t>担当</t>
    <rPh sb="0" eb="2">
      <t>タントウ</t>
    </rPh>
    <phoneticPr fontId="1"/>
  </si>
  <si>
    <t>3A社</t>
    <rPh sb="2" eb="3">
      <t>シャ</t>
    </rPh>
    <phoneticPr fontId="1"/>
  </si>
  <si>
    <t>3B古</t>
    <rPh sb="2" eb="3">
      <t>フル</t>
    </rPh>
    <phoneticPr fontId="1"/>
  </si>
  <si>
    <t>3C数IIIC</t>
    <rPh sb="2" eb="3">
      <t>スウ</t>
    </rPh>
    <phoneticPr fontId="1"/>
  </si>
  <si>
    <t>土1</t>
  </si>
  <si>
    <t>土2</t>
  </si>
  <si>
    <t>土3</t>
  </si>
  <si>
    <t>土4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</si>
</sst>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/>
  <cols>
    <col min="1" max="1" width="4.625" customWidth="1"/>
    <col min="2" max="43" width="6.625" customWidth="1"/>
  </cols>
  <sheetData>
    <row r="1" spans="1:40">
      <c r="A1" t="s">
        <v>67</v>
      </c>
      <c r="B1" t="s">
        <v>4</v>
      </c>
      <c r="C1" t="s">
        <v>8</v>
      </c>
      <c r="D1" t="s">
        <v>9</v>
      </c>
      <c r="E1" t="s">
        <v>10</v>
      </c>
      <c r="F1" t="s">
        <v>40</v>
      </c>
      <c r="G1" t="s">
        <v>41</v>
      </c>
      <c r="H1" t="s">
        <v>42</v>
      </c>
      <c r="I1" t="s">
        <v>26</v>
      </c>
      <c r="J1" t="s">
        <v>27</v>
      </c>
      <c r="K1" t="s">
        <v>28</v>
      </c>
      <c r="L1" t="s">
        <v>29</v>
      </c>
      <c r="M1" t="s">
        <v>43</v>
      </c>
      <c r="N1" t="s">
        <v>44</v>
      </c>
      <c r="O1" t="s">
        <v>45</v>
      </c>
      <c r="P1" t="s">
        <v>46</v>
      </c>
      <c r="Q1" t="s">
        <v>47</v>
      </c>
      <c r="R1" t="s">
        <v>48</v>
      </c>
      <c r="S1" t="s">
        <v>49</v>
      </c>
      <c r="T1" t="s">
        <v>50</v>
      </c>
      <c r="U1" t="s">
        <v>51</v>
      </c>
      <c r="V1" t="s">
        <v>52</v>
      </c>
      <c r="W1" t="s">
        <v>53</v>
      </c>
      <c r="X1" t="s">
        <v>54</v>
      </c>
      <c r="Y1" t="s">
        <v>55</v>
      </c>
      <c r="Z1" t="s">
        <v>56</v>
      </c>
      <c r="AA1" t="s">
        <v>57</v>
      </c>
      <c r="AB1" t="s">
        <v>58</v>
      </c>
      <c r="AC1" t="s">
        <v>59</v>
      </c>
      <c r="AD1" t="s">
        <v>60</v>
      </c>
      <c r="AE1" t="s">
        <v>61</v>
      </c>
      <c r="AF1" t="s">
        <v>62</v>
      </c>
      <c r="AG1" t="s">
        <v>63</v>
      </c>
      <c r="AH1" t="s">
        <v>64</v>
      </c>
      <c r="AI1" t="s">
        <v>65</v>
      </c>
      <c r="AJ1" t="s">
        <v>66</v>
      </c>
      <c r="AK1" t="s">
        <v>71</v>
      </c>
      <c r="AL1" t="s">
        <v>72</v>
      </c>
      <c r="AM1" t="s">
        <v>73</v>
      </c>
      <c r="AN1" t="s">
        <v>74</v>
      </c>
    </row>
    <row r="2" spans="1:40">
      <c r="A2" t="s">
        <v>0</v>
      </c>
      <c r="B2" t="s">
        <v>5</v>
      </c>
      <c r="C2" t="s">
        <v>11</v>
      </c>
      <c r="D2" t="s">
        <v>13</v>
      </c>
      <c r="F2" t="s">
        <v>11</v>
      </c>
      <c r="G2" t="s">
        <v>13</v>
      </c>
      <c r="I2" t="s">
        <v>31</v>
      </c>
      <c r="J2" t="s">
        <v>11</v>
      </c>
      <c r="K2" t="s">
        <v>13</v>
      </c>
      <c r="M2" t="s">
        <v>11</v>
      </c>
      <c r="N2" t="s">
        <v>13</v>
      </c>
      <c r="P2" t="s">
        <v>5</v>
      </c>
      <c r="Q2" t="s">
        <v>11</v>
      </c>
      <c r="R2" t="s">
        <v>13</v>
      </c>
      <c r="T2" t="s">
        <v>11</v>
      </c>
      <c r="U2" t="s">
        <v>13</v>
      </c>
      <c r="W2" t="s">
        <v>31</v>
      </c>
      <c r="X2" t="s">
        <v>11</v>
      </c>
      <c r="Y2" t="s">
        <v>13</v>
      </c>
      <c r="AA2" t="s">
        <v>11</v>
      </c>
      <c r="AB2" t="s">
        <v>13</v>
      </c>
      <c r="AD2" t="s">
        <v>31</v>
      </c>
      <c r="AE2" t="s">
        <v>11</v>
      </c>
      <c r="AF2" t="s">
        <v>13</v>
      </c>
      <c r="AH2" t="s">
        <v>11</v>
      </c>
      <c r="AI2" t="s">
        <v>13</v>
      </c>
      <c r="AK2" t="s">
        <v>31</v>
      </c>
      <c r="AL2" t="s">
        <v>11</v>
      </c>
      <c r="AM2" t="s">
        <v>13</v>
      </c>
    </row>
    <row r="3" spans="1:40">
      <c r="A3" t="s">
        <v>1</v>
      </c>
      <c r="B3" t="s">
        <v>68</v>
      </c>
      <c r="D3" t="s">
        <v>14</v>
      </c>
      <c r="E3" t="s">
        <v>17</v>
      </c>
      <c r="G3" t="s">
        <v>14</v>
      </c>
      <c r="H3" t="s">
        <v>17</v>
      </c>
      <c r="K3" t="s">
        <v>14</v>
      </c>
      <c r="L3" t="s">
        <v>17</v>
      </c>
      <c r="N3" t="s">
        <v>14</v>
      </c>
      <c r="O3" t="s">
        <v>17</v>
      </c>
      <c r="R3" t="s">
        <v>14</v>
      </c>
      <c r="S3" t="s">
        <v>17</v>
      </c>
      <c r="U3" t="s">
        <v>14</v>
      </c>
      <c r="V3" t="s">
        <v>17</v>
      </c>
      <c r="Y3" t="s">
        <v>14</v>
      </c>
      <c r="Z3" t="s">
        <v>17</v>
      </c>
      <c r="AB3" t="s">
        <v>14</v>
      </c>
      <c r="AC3" t="s">
        <v>17</v>
      </c>
      <c r="AF3" t="s">
        <v>14</v>
      </c>
      <c r="AG3" t="s">
        <v>17</v>
      </c>
      <c r="AI3" t="s">
        <v>14</v>
      </c>
      <c r="AJ3" t="s">
        <v>17</v>
      </c>
      <c r="AM3" t="s">
        <v>14</v>
      </c>
      <c r="AN3" t="s">
        <v>17</v>
      </c>
    </row>
    <row r="4" spans="1:40">
      <c r="A4" t="s">
        <v>2</v>
      </c>
      <c r="B4" t="s">
        <v>6</v>
      </c>
      <c r="D4" t="s">
        <v>15</v>
      </c>
      <c r="E4" t="s">
        <v>25</v>
      </c>
      <c r="G4" t="s">
        <v>15</v>
      </c>
      <c r="H4" t="s">
        <v>25</v>
      </c>
      <c r="I4" t="s">
        <v>6</v>
      </c>
      <c r="J4" t="s">
        <v>69</v>
      </c>
      <c r="K4" t="s">
        <v>15</v>
      </c>
      <c r="L4" t="s">
        <v>25</v>
      </c>
      <c r="N4" t="s">
        <v>15</v>
      </c>
      <c r="O4" t="s">
        <v>25</v>
      </c>
      <c r="P4" t="s">
        <v>6</v>
      </c>
      <c r="R4" t="s">
        <v>15</v>
      </c>
      <c r="S4" t="s">
        <v>25</v>
      </c>
      <c r="T4" t="s">
        <v>70</v>
      </c>
      <c r="U4" t="s">
        <v>15</v>
      </c>
      <c r="V4" t="s">
        <v>25</v>
      </c>
      <c r="W4" t="s">
        <v>6</v>
      </c>
      <c r="Y4" t="s">
        <v>15</v>
      </c>
      <c r="Z4" t="s">
        <v>25</v>
      </c>
      <c r="AB4" t="s">
        <v>15</v>
      </c>
      <c r="AC4" t="s">
        <v>25</v>
      </c>
      <c r="AD4" t="s">
        <v>6</v>
      </c>
      <c r="AF4" t="s">
        <v>15</v>
      </c>
      <c r="AG4" t="s">
        <v>25</v>
      </c>
      <c r="AI4" t="s">
        <v>15</v>
      </c>
      <c r="AJ4" t="s">
        <v>25</v>
      </c>
      <c r="AK4" t="s">
        <v>6</v>
      </c>
      <c r="AM4" t="s">
        <v>15</v>
      </c>
      <c r="AN4" t="s">
        <v>25</v>
      </c>
    </row>
    <row r="5" spans="1:40">
      <c r="A5" t="s">
        <v>3</v>
      </c>
      <c r="B5" t="s">
        <v>7</v>
      </c>
      <c r="C5" t="s">
        <v>12</v>
      </c>
      <c r="D5" t="s">
        <v>16</v>
      </c>
      <c r="E5" t="s">
        <v>18</v>
      </c>
      <c r="F5" t="s">
        <v>12</v>
      </c>
      <c r="G5" t="s">
        <v>16</v>
      </c>
      <c r="H5" t="s">
        <v>18</v>
      </c>
      <c r="I5" t="s">
        <v>7</v>
      </c>
      <c r="J5" t="s">
        <v>12</v>
      </c>
      <c r="K5" t="s">
        <v>16</v>
      </c>
      <c r="L5" t="s">
        <v>18</v>
      </c>
      <c r="M5" t="s">
        <v>12</v>
      </c>
      <c r="N5" t="s">
        <v>16</v>
      </c>
      <c r="O5" t="s">
        <v>18</v>
      </c>
      <c r="P5" t="s">
        <v>7</v>
      </c>
      <c r="Q5" t="s">
        <v>12</v>
      </c>
      <c r="R5" t="s">
        <v>16</v>
      </c>
      <c r="S5" t="s">
        <v>18</v>
      </c>
      <c r="T5" t="s">
        <v>12</v>
      </c>
      <c r="U5" t="s">
        <v>16</v>
      </c>
      <c r="V5" t="s">
        <v>18</v>
      </c>
      <c r="W5" t="s">
        <v>7</v>
      </c>
      <c r="X5" t="s">
        <v>12</v>
      </c>
      <c r="Y5" t="s">
        <v>16</v>
      </c>
      <c r="Z5" t="s">
        <v>18</v>
      </c>
      <c r="AA5" t="s">
        <v>12</v>
      </c>
      <c r="AB5" t="s">
        <v>16</v>
      </c>
      <c r="AC5" t="s">
        <v>18</v>
      </c>
      <c r="AD5" t="s">
        <v>7</v>
      </c>
      <c r="AE5" t="s">
        <v>12</v>
      </c>
      <c r="AF5" t="s">
        <v>16</v>
      </c>
      <c r="AG5" t="s">
        <v>18</v>
      </c>
      <c r="AH5" t="s">
        <v>12</v>
      </c>
      <c r="AI5" t="s">
        <v>16</v>
      </c>
      <c r="AJ5" t="s">
        <v>18</v>
      </c>
      <c r="AK5" t="s">
        <v>7</v>
      </c>
      <c r="AL5" t="s">
        <v>12</v>
      </c>
      <c r="AM5" t="s">
        <v>16</v>
      </c>
      <c r="AN5" t="s">
        <v>18</v>
      </c>
    </row>
  </sheetData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/>
  <cols>
    <col min="1" max="1" width="3.625" bestFit="1" customWidth="1"/>
    <col min="2" max="7" width="4.625" customWidth="1"/>
    <col min="8" max="8" width="3.625" bestFit="1" customWidth="1"/>
    <col min="9" max="14" width="4.625" customWidth="1"/>
    <col min="15" max="15" width="3.625" bestFit="1" customWidth="1"/>
    <col min="16" max="21" width="4.625" customWidth="1"/>
  </cols>
  <sheetData>
    <row r="1" spans="1:21">
      <c r="A1" s="1" t="s">
        <v>30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23</v>
      </c>
      <c r="G1" s="1" t="s">
        <v>24</v>
      </c>
      <c r="H1" s="1" t="s">
        <v>33</v>
      </c>
      <c r="I1" s="1" t="s">
        <v>19</v>
      </c>
      <c r="J1" s="1" t="s">
        <v>20</v>
      </c>
      <c r="K1" s="1" t="s">
        <v>21</v>
      </c>
      <c r="L1" s="1" t="s">
        <v>22</v>
      </c>
      <c r="M1" s="1" t="s">
        <v>23</v>
      </c>
      <c r="N1" s="1" t="s">
        <v>24</v>
      </c>
      <c r="O1" s="1" t="s">
        <v>34</v>
      </c>
      <c r="P1" s="1" t="s">
        <v>19</v>
      </c>
      <c r="Q1" s="1" t="s">
        <v>20</v>
      </c>
      <c r="R1" s="1" t="s">
        <v>21</v>
      </c>
      <c r="S1" s="1" t="s">
        <v>22</v>
      </c>
      <c r="T1" s="1" t="s">
        <v>23</v>
      </c>
      <c r="U1" s="1" t="s">
        <v>24</v>
      </c>
    </row>
    <row r="2" spans="1:21">
      <c r="A2" s="1">
        <f>MOD(ROW()-1,8)</f>
        <v>1</v>
      </c>
      <c r="B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英</v>
      </c>
      <c r="C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数IA</v>
      </c>
      <c r="D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英</v>
      </c>
      <c r="E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数IA</v>
      </c>
      <c r="F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数IA</v>
      </c>
      <c r="G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数IA</v>
      </c>
      <c r="H2" s="1">
        <f>MOD(ROW()-1,8)</f>
        <v>1</v>
      </c>
      <c r="I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国</v>
      </c>
      <c r="J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国</v>
      </c>
      <c r="K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国</v>
      </c>
      <c r="L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国</v>
      </c>
      <c r="M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国</v>
      </c>
      <c r="N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国</v>
      </c>
      <c r="O2" s="1">
        <f>MOD(ROW()-1,8)</f>
        <v>1</v>
      </c>
      <c r="P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社</v>
      </c>
      <c r="Q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社</v>
      </c>
      <c r="R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社</v>
      </c>
      <c r="S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社</v>
      </c>
      <c r="T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社</v>
      </c>
      <c r="U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社</v>
      </c>
    </row>
    <row r="3" spans="1:21">
      <c r="A3" s="1">
        <f t="shared" ref="A3:A8" si="0">MOD(ROW()-1,8)</f>
        <v>2</v>
      </c>
      <c r="B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体</v>
      </c>
      <c r="C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体</v>
      </c>
      <c r="D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体</v>
      </c>
      <c r="E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体</v>
      </c>
      <c r="F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体</v>
      </c>
      <c r="G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体</v>
      </c>
      <c r="H3" s="1">
        <f t="shared" ref="H3:H8" si="1">MOD(ROW()-1,8)</f>
        <v>2</v>
      </c>
      <c r="I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J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K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L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M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N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O3" s="1">
        <f t="shared" ref="O3:O8" si="2">MOD(ROW()-1,8)</f>
        <v>2</v>
      </c>
      <c r="P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体</v>
      </c>
      <c r="Q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体</v>
      </c>
      <c r="R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体</v>
      </c>
      <c r="S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体</v>
      </c>
      <c r="T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体</v>
      </c>
      <c r="U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体</v>
      </c>
    </row>
    <row r="4" spans="1:21">
      <c r="A4" s="1">
        <f t="shared" si="0"/>
        <v>3</v>
      </c>
      <c r="B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理</v>
      </c>
      <c r="C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理</v>
      </c>
      <c r="D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理</v>
      </c>
      <c r="E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理</v>
      </c>
      <c r="F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理</v>
      </c>
      <c r="G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理</v>
      </c>
      <c r="H4" s="1">
        <f t="shared" si="1"/>
        <v>3</v>
      </c>
      <c r="I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英</v>
      </c>
      <c r="J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英</v>
      </c>
      <c r="K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英</v>
      </c>
      <c r="L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英</v>
      </c>
      <c r="M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英</v>
      </c>
      <c r="N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英</v>
      </c>
      <c r="O4" s="1">
        <f t="shared" si="2"/>
        <v>3</v>
      </c>
      <c r="P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理</v>
      </c>
      <c r="Q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理</v>
      </c>
      <c r="R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理</v>
      </c>
      <c r="S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理</v>
      </c>
      <c r="T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理</v>
      </c>
      <c r="U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理</v>
      </c>
    </row>
    <row r="5" spans="1:21">
      <c r="A5" s="1">
        <f t="shared" si="0"/>
        <v>4</v>
      </c>
      <c r="B5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社</v>
      </c>
      <c r="C5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社</v>
      </c>
      <c r="D5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社</v>
      </c>
      <c r="E5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社</v>
      </c>
      <c r="F5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社</v>
      </c>
      <c r="G5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社</v>
      </c>
      <c r="H5" s="1">
        <f t="shared" si="1"/>
        <v>4</v>
      </c>
      <c r="I5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理</v>
      </c>
      <c r="J5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理</v>
      </c>
      <c r="K5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理</v>
      </c>
      <c r="L5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理</v>
      </c>
      <c r="M5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理</v>
      </c>
      <c r="N5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理</v>
      </c>
      <c r="O5" s="1">
        <f t="shared" si="2"/>
        <v>4</v>
      </c>
      <c r="P5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理</v>
      </c>
      <c r="Q5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理</v>
      </c>
      <c r="R5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理</v>
      </c>
      <c r="S5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理</v>
      </c>
      <c r="T5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理</v>
      </c>
      <c r="U5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理</v>
      </c>
    </row>
    <row r="6" spans="1:21">
      <c r="A6" s="1">
        <f t="shared" si="0"/>
        <v>5</v>
      </c>
      <c r="B6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体</v>
      </c>
      <c r="C6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体</v>
      </c>
      <c r="D6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体</v>
      </c>
      <c r="E6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体</v>
      </c>
      <c r="F6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体</v>
      </c>
      <c r="G6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H6" s="1">
        <f t="shared" si="1"/>
        <v>5</v>
      </c>
      <c r="I6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J6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K6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L6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M6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N6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O6" s="1">
        <f t="shared" si="2"/>
        <v>5</v>
      </c>
      <c r="P6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体</v>
      </c>
      <c r="Q6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体</v>
      </c>
      <c r="R6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体</v>
      </c>
      <c r="S6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体</v>
      </c>
      <c r="T6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体</v>
      </c>
      <c r="U6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</row>
    <row r="7" spans="1:21">
      <c r="A7" s="1">
        <f t="shared" si="0"/>
        <v>6</v>
      </c>
      <c r="B7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理</v>
      </c>
      <c r="C7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理</v>
      </c>
      <c r="D7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理</v>
      </c>
      <c r="E7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理</v>
      </c>
      <c r="F7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理</v>
      </c>
      <c r="G7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H7" s="1">
        <f t="shared" si="1"/>
        <v>6</v>
      </c>
      <c r="I7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英</v>
      </c>
      <c r="J7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英</v>
      </c>
      <c r="K7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英</v>
      </c>
      <c r="L7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英</v>
      </c>
      <c r="M7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英</v>
      </c>
      <c r="N7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O7" s="1">
        <f t="shared" si="2"/>
        <v>6</v>
      </c>
      <c r="P7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理</v>
      </c>
      <c r="Q7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理</v>
      </c>
      <c r="R7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理</v>
      </c>
      <c r="S7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理</v>
      </c>
      <c r="T7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理</v>
      </c>
      <c r="U7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</row>
    <row r="8" spans="1:21">
      <c r="A8" s="1">
        <f t="shared" si="0"/>
        <v>7</v>
      </c>
      <c r="B8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社</v>
      </c>
      <c r="C8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社</v>
      </c>
      <c r="D8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社</v>
      </c>
      <c r="E8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社</v>
      </c>
      <c r="F8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社</v>
      </c>
      <c r="G8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H8" s="1">
        <f t="shared" si="1"/>
        <v>7</v>
      </c>
      <c r="I8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理</v>
      </c>
      <c r="J8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理</v>
      </c>
      <c r="K8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理</v>
      </c>
      <c r="L8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理</v>
      </c>
      <c r="M8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理</v>
      </c>
      <c r="N8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O8" s="1">
        <f t="shared" si="2"/>
        <v>7</v>
      </c>
      <c r="P8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理</v>
      </c>
      <c r="Q8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理</v>
      </c>
      <c r="R8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理</v>
      </c>
      <c r="S8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理</v>
      </c>
      <c r="T8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理</v>
      </c>
      <c r="U8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</row>
    <row r="9" spans="1:21">
      <c r="A9" s="1" t="s">
        <v>35</v>
      </c>
      <c r="B9" s="1" t="s">
        <v>19</v>
      </c>
      <c r="C9" s="1" t="s">
        <v>20</v>
      </c>
      <c r="D9" s="1" t="s">
        <v>21</v>
      </c>
      <c r="E9" s="1" t="s">
        <v>22</v>
      </c>
      <c r="F9" s="1" t="s">
        <v>23</v>
      </c>
      <c r="G9" s="1" t="s">
        <v>24</v>
      </c>
      <c r="H9" s="1" t="s">
        <v>32</v>
      </c>
      <c r="I9" s="1" t="s">
        <v>19</v>
      </c>
      <c r="J9" s="1" t="s">
        <v>20</v>
      </c>
      <c r="K9" s="1" t="s">
        <v>21</v>
      </c>
      <c r="L9" s="1" t="s">
        <v>22</v>
      </c>
      <c r="M9" s="1" t="s">
        <v>23</v>
      </c>
      <c r="N9" s="1" t="s">
        <v>24</v>
      </c>
      <c r="O9" s="1" t="s">
        <v>36</v>
      </c>
      <c r="P9" s="1" t="s">
        <v>19</v>
      </c>
      <c r="Q9" s="1" t="s">
        <v>20</v>
      </c>
      <c r="R9" s="1" t="s">
        <v>21</v>
      </c>
      <c r="S9" s="1" t="s">
        <v>22</v>
      </c>
      <c r="T9" s="1" t="s">
        <v>23</v>
      </c>
      <c r="U9" s="1" t="s">
        <v>24</v>
      </c>
    </row>
    <row r="10" spans="1:21">
      <c r="A10" s="1">
        <f>MOD(ROW()-1,8)</f>
        <v>1</v>
      </c>
      <c r="B10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C10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D10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E10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F10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G10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H10" s="1">
        <f>MOD(ROW()-1,8)</f>
        <v>1</v>
      </c>
      <c r="I10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J10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K10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L10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M10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N10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O10" s="1">
        <f>MOD(ROW()-1,8)</f>
        <v>1</v>
      </c>
      <c r="P10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Q10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R10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S10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T10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U10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</row>
    <row r="11" spans="1:21">
      <c r="A11" s="1">
        <f t="shared" ref="A11:A16" si="3">MOD(ROW()-1,8)</f>
        <v>2</v>
      </c>
      <c r="B11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C11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D11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E11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F11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G11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H11" s="1">
        <f t="shared" ref="H11:H16" si="4">MOD(ROW()-1,8)</f>
        <v>2</v>
      </c>
      <c r="I11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英</v>
      </c>
      <c r="J11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英</v>
      </c>
      <c r="K11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英</v>
      </c>
      <c r="L11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英</v>
      </c>
      <c r="M11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英</v>
      </c>
      <c r="N11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英</v>
      </c>
      <c r="O11" s="1">
        <f t="shared" ref="O11:O16" si="5">MOD(ROW()-1,8)</f>
        <v>2</v>
      </c>
      <c r="P11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Q11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R11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S11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T11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U11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</row>
    <row r="12" spans="1:21">
      <c r="A12" s="1">
        <f t="shared" si="3"/>
        <v>3</v>
      </c>
      <c r="B1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国</v>
      </c>
      <c r="C1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国</v>
      </c>
      <c r="D1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国</v>
      </c>
      <c r="E1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国</v>
      </c>
      <c r="F1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国</v>
      </c>
      <c r="G1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国</v>
      </c>
      <c r="H12" s="1">
        <f t="shared" si="4"/>
        <v>3</v>
      </c>
      <c r="I1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体</v>
      </c>
      <c r="J1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体</v>
      </c>
      <c r="K1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体</v>
      </c>
      <c r="L1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体</v>
      </c>
      <c r="M1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体</v>
      </c>
      <c r="N1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体</v>
      </c>
      <c r="O12" s="1">
        <f t="shared" si="5"/>
        <v>3</v>
      </c>
      <c r="P1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体</v>
      </c>
      <c r="Q1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体</v>
      </c>
      <c r="R1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体</v>
      </c>
      <c r="S1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体</v>
      </c>
      <c r="T1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体</v>
      </c>
      <c r="U1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体</v>
      </c>
    </row>
    <row r="13" spans="1:21">
      <c r="A13" s="1">
        <f t="shared" si="3"/>
        <v>4</v>
      </c>
      <c r="B1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C1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D1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E1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F1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G1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H13" s="1">
        <f t="shared" si="4"/>
        <v>4</v>
      </c>
      <c r="I1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J1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K1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L1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M1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N1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O13" s="1">
        <f t="shared" si="5"/>
        <v>4</v>
      </c>
      <c r="P1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英</v>
      </c>
      <c r="Q1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英</v>
      </c>
      <c r="R1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英</v>
      </c>
      <c r="S1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英</v>
      </c>
      <c r="T1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英</v>
      </c>
      <c r="U1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英</v>
      </c>
    </row>
    <row r="14" spans="1:21">
      <c r="A14" s="1">
        <f t="shared" si="3"/>
        <v>5</v>
      </c>
      <c r="B1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C1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D1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E1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F1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G1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H14" s="1">
        <f t="shared" si="4"/>
        <v>5</v>
      </c>
      <c r="I1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英</v>
      </c>
      <c r="J1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英</v>
      </c>
      <c r="K1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英</v>
      </c>
      <c r="L1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英</v>
      </c>
      <c r="M1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英</v>
      </c>
      <c r="N1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O14" s="1">
        <f t="shared" si="5"/>
        <v>5</v>
      </c>
      <c r="P1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Q1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R1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S1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T1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U1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</row>
    <row r="15" spans="1:21">
      <c r="A15" s="1">
        <f t="shared" si="3"/>
        <v>6</v>
      </c>
      <c r="B15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国</v>
      </c>
      <c r="C15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国</v>
      </c>
      <c r="D15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国</v>
      </c>
      <c r="E15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国</v>
      </c>
      <c r="F15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国</v>
      </c>
      <c r="G15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H15" s="1">
        <f t="shared" si="4"/>
        <v>6</v>
      </c>
      <c r="I15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体</v>
      </c>
      <c r="J15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体</v>
      </c>
      <c r="K15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体</v>
      </c>
      <c r="L15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体</v>
      </c>
      <c r="M15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体</v>
      </c>
      <c r="N15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O15" s="1">
        <f t="shared" si="5"/>
        <v>6</v>
      </c>
      <c r="P15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体</v>
      </c>
      <c r="Q15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体</v>
      </c>
      <c r="R15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体</v>
      </c>
      <c r="S15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体</v>
      </c>
      <c r="T15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体</v>
      </c>
      <c r="U15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</row>
    <row r="16" spans="1:21">
      <c r="A16" s="1">
        <f t="shared" si="3"/>
        <v>7</v>
      </c>
      <c r="B16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C16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D16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E16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F16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G16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H16" s="1">
        <f t="shared" si="4"/>
        <v>7</v>
      </c>
      <c r="I16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J16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K16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L16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M16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N16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O16" s="1">
        <f t="shared" si="5"/>
        <v>7</v>
      </c>
      <c r="P16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英</v>
      </c>
      <c r="Q16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英</v>
      </c>
      <c r="R16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英</v>
      </c>
      <c r="S16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英</v>
      </c>
      <c r="T16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英</v>
      </c>
      <c r="U16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</row>
    <row r="17" spans="1:21">
      <c r="A17" s="1" t="s">
        <v>37</v>
      </c>
      <c r="B17" s="1" t="s">
        <v>19</v>
      </c>
      <c r="C17" s="1" t="s">
        <v>20</v>
      </c>
      <c r="D17" s="1" t="s">
        <v>21</v>
      </c>
      <c r="E17" s="1" t="s">
        <v>22</v>
      </c>
      <c r="F17" s="1" t="s">
        <v>23</v>
      </c>
      <c r="G17" s="1" t="s">
        <v>24</v>
      </c>
      <c r="H17" s="1" t="s">
        <v>38</v>
      </c>
      <c r="I17" s="1" t="s">
        <v>19</v>
      </c>
      <c r="J17" s="1" t="s">
        <v>20</v>
      </c>
      <c r="K17" s="1" t="s">
        <v>21</v>
      </c>
      <c r="L17" s="1" t="s">
        <v>22</v>
      </c>
      <c r="M17" s="1" t="s">
        <v>23</v>
      </c>
      <c r="N17" s="1" t="s">
        <v>24</v>
      </c>
      <c r="O17" s="1" t="s">
        <v>39</v>
      </c>
      <c r="P17" s="1" t="s">
        <v>19</v>
      </c>
      <c r="Q17" s="1" t="s">
        <v>20</v>
      </c>
      <c r="R17" s="1" t="s">
        <v>21</v>
      </c>
      <c r="S17" s="1" t="s">
        <v>22</v>
      </c>
      <c r="T17" s="1" t="s">
        <v>23</v>
      </c>
      <c r="U17" s="1" t="s">
        <v>24</v>
      </c>
    </row>
    <row r="18" spans="1:21">
      <c r="A18" s="1">
        <f>MOD(ROW()-1,8)</f>
        <v>1</v>
      </c>
      <c r="B18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社</v>
      </c>
      <c r="C18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D18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E18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F18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G18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H18" s="1">
        <f>MOD(ROW()-1,8)</f>
        <v>1</v>
      </c>
      <c r="I18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J18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K18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L18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M18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N18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O18" s="1">
        <f>MOD(ROW()-1,8)</f>
        <v>1</v>
      </c>
      <c r="P18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Q18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R18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S18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T18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U18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</row>
    <row r="19" spans="1:21">
      <c r="A19" s="1">
        <f t="shared" ref="A19:A24" si="6">MOD(ROW()-1,8)</f>
        <v>2</v>
      </c>
      <c r="B19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C19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D19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E19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F19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G19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H19" s="1">
        <f t="shared" ref="H19:H24" si="7">MOD(ROW()-1,8)</f>
        <v>2</v>
      </c>
      <c r="I19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J19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古</v>
      </c>
      <c r="K19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L19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M19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N19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O19" s="1">
        <f t="shared" ref="O19:O24" si="8">MOD(ROW()-1,8)</f>
        <v>2</v>
      </c>
      <c r="P19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Q19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R19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S19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T19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U19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</row>
    <row r="20" spans="1:21">
      <c r="A20" s="1">
        <f t="shared" si="6"/>
        <v>3</v>
      </c>
      <c r="B20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C20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D20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E20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F20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G20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H20" s="1">
        <f t="shared" si="7"/>
        <v>3</v>
      </c>
      <c r="I20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J20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K20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L20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M20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N20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O20" s="1">
        <f t="shared" si="8"/>
        <v>3</v>
      </c>
      <c r="P20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Q20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R20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S20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T20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U20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</row>
    <row r="21" spans="1:21">
      <c r="A21" s="1">
        <f t="shared" si="6"/>
        <v>4</v>
      </c>
      <c r="B21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C21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D21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E21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F21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G21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H21" s="1">
        <f t="shared" si="7"/>
        <v>4</v>
      </c>
      <c r="I21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J21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K21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L21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M21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N21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O21" s="1">
        <f t="shared" si="8"/>
        <v>4</v>
      </c>
      <c r="P21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Q21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R21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S21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T21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U21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</row>
    <row r="22" spans="1:21">
      <c r="A22" s="1">
        <f t="shared" si="6"/>
        <v>5</v>
      </c>
      <c r="B2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C2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D2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E2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F2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G2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H22" s="1">
        <f t="shared" si="7"/>
        <v>5</v>
      </c>
      <c r="I2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J2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K2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L2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M2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N2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O22" s="1">
        <f t="shared" si="8"/>
        <v>5</v>
      </c>
      <c r="P2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Q2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R2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>数IIIC</v>
      </c>
      <c r="S2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T2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U22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</row>
    <row r="23" spans="1:21">
      <c r="A23" s="1">
        <f t="shared" si="6"/>
        <v>6</v>
      </c>
      <c r="B2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C2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D2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E2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F2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G2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H23" s="1">
        <f t="shared" si="7"/>
        <v>6</v>
      </c>
      <c r="I2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J2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K2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L2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M2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N2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O23" s="1">
        <f t="shared" si="8"/>
        <v>6</v>
      </c>
      <c r="P2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Q2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R2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S2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T2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U23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</row>
    <row r="24" spans="1:21">
      <c r="A24" s="1">
        <f t="shared" si="6"/>
        <v>7</v>
      </c>
      <c r="B2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C2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D2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E2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F2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G2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H24" s="1">
        <f t="shared" si="7"/>
        <v>7</v>
      </c>
      <c r="I2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J2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K2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L2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M2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N2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O24" s="1">
        <f t="shared" si="8"/>
        <v>7</v>
      </c>
      <c r="P2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Q2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R2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S2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T2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  <c r="U24" s="1" t="str">
        <f ca="1">IF(INDEX(Calc!$1:$1048576,ROW(),COLUMN())="","",RIGHT(INDEX(Calc!$1:$1048576,ROW(),COLUMN()),LEN(INDEX(Calc!$1:$1048576,ROW(),COLUMN()))-MATCH(LOOKUP(256,CODE(MID(INDEX(Calc!$1:$1048576,ROW(),COLUMN()),{1;2;3;4;5},1))),CODE(MID(INDEX(Calc!$1:$1048576,ROW(),COLUMN()),{1;2;3;4;5},1)),0)))</f>
        <v/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/>
  <cols>
    <col min="1" max="1" width="3.625" bestFit="1" customWidth="1"/>
    <col min="2" max="7" width="6.625" customWidth="1"/>
    <col min="8" max="8" width="3.625" bestFit="1" customWidth="1"/>
    <col min="9" max="14" width="6.625" customWidth="1"/>
    <col min="15" max="15" width="3.625" bestFit="1" customWidth="1"/>
    <col min="16" max="21" width="6.625" customWidth="1"/>
    <col min="22" max="23" width="3.625" customWidth="1"/>
  </cols>
  <sheetData>
    <row r="1" spans="1:23">
      <c r="A1" s="1" t="str">
        <f>INDEX(Table!$1:$1048576,ROW(),COLUMN())</f>
        <v>1A</v>
      </c>
      <c r="B1" s="1" t="str">
        <f>INDEX(Table!$1:$1048576,ROW(),COLUMN())</f>
        <v>月</v>
      </c>
      <c r="C1" s="1" t="str">
        <f>INDEX(Table!$1:$1048576,ROW(),COLUMN())</f>
        <v>火</v>
      </c>
      <c r="D1" s="1" t="str">
        <f>INDEX(Table!$1:$1048576,ROW(),COLUMN())</f>
        <v>水</v>
      </c>
      <c r="E1" s="1" t="str">
        <f>INDEX(Table!$1:$1048576,ROW(),COLUMN())</f>
        <v>木</v>
      </c>
      <c r="F1" s="1" t="str">
        <f>INDEX(Table!$1:$1048576,ROW(),COLUMN())</f>
        <v>金</v>
      </c>
      <c r="G1" s="1" t="str">
        <f>INDEX(Table!$1:$1048576,ROW(),COLUMN())</f>
        <v>土</v>
      </c>
      <c r="H1" s="1" t="str">
        <f>INDEX(Table!$1:$1048576,ROW(),COLUMN())</f>
        <v>1B</v>
      </c>
      <c r="I1" s="1" t="str">
        <f>INDEX(Table!$1:$1048576,ROW(),COLUMN())</f>
        <v>月</v>
      </c>
      <c r="J1" s="1" t="str">
        <f>INDEX(Table!$1:$1048576,ROW(),COLUMN())</f>
        <v>火</v>
      </c>
      <c r="K1" s="1" t="str">
        <f>INDEX(Table!$1:$1048576,ROW(),COLUMN())</f>
        <v>水</v>
      </c>
      <c r="L1" s="1" t="str">
        <f>INDEX(Table!$1:$1048576,ROW(),COLUMN())</f>
        <v>木</v>
      </c>
      <c r="M1" s="1" t="str">
        <f>INDEX(Table!$1:$1048576,ROW(),COLUMN())</f>
        <v>金</v>
      </c>
      <c r="N1" s="1" t="str">
        <f>INDEX(Table!$1:$1048576,ROW(),COLUMN())</f>
        <v>土</v>
      </c>
      <c r="O1" s="1" t="str">
        <f>INDEX(Table!$1:$1048576,ROW(),COLUMN())</f>
        <v>1C</v>
      </c>
      <c r="P1" s="1" t="str">
        <f>INDEX(Table!$1:$1048576,ROW(),COLUMN())</f>
        <v>月</v>
      </c>
      <c r="Q1" s="1" t="str">
        <f>INDEX(Table!$1:$1048576,ROW(),COLUMN())</f>
        <v>火</v>
      </c>
      <c r="R1" s="1" t="str">
        <f>INDEX(Table!$1:$1048576,ROW(),COLUMN())</f>
        <v>水</v>
      </c>
      <c r="S1" s="1" t="str">
        <f>INDEX(Table!$1:$1048576,ROW(),COLUMN())</f>
        <v>木</v>
      </c>
      <c r="T1" s="1" t="str">
        <f>INDEX(Table!$1:$1048576,ROW(),COLUMN())</f>
        <v>金</v>
      </c>
      <c r="U1" s="1" t="str">
        <f>INDEX(Table!$1:$1048576,ROW(),COLUMN())</f>
        <v>土</v>
      </c>
      <c r="V1">
        <f t="shared" ref="V1:V24" si="0">(INT((ROW()-9)/8)+1)*8+1</f>
        <v>1</v>
      </c>
      <c r="W1">
        <f>ROW()</f>
        <v>1</v>
      </c>
    </row>
    <row r="2" spans="1:23">
      <c r="A2" s="1">
        <f>INDEX(Table!$1:$1048576,ROW(),COLUMN())</f>
        <v>1</v>
      </c>
      <c r="B2" t="str">
        <f ca="1">IFERROR(VLOOKUP(LEFT(INDEX($1:$1048576,(INT((ROW()-9)/8)+1)*8+1,(INT((COLUMN()-8)/7)+1)*7+1))&amp;"*"&amp;RIGHT(INDEX($1:$1048576,(INT((ROW()-9)/8)+1)*8+1,(INT((COLUMN()-8)/7)+1)*7+1))&amp;"*",OFFSET(Plan!$A$1,,MATCH(B$1&amp;$A2,Plan!$1:$1,0)-1,ROWS(B:B)-1,1),1,FALSE),"")</f>
        <v>1A英</v>
      </c>
      <c r="C2" t="str">
        <f ca="1">IFERROR(VLOOKUP(LEFT(INDEX($1:$1048576,(INT((ROW()-9)/8)+1)*8+1,(INT((COLUMN()-8)/7)+1)*7+1))&amp;"*"&amp;RIGHT(INDEX($1:$1048576,(INT((ROW()-9)/8)+1)*8+1,(INT((COLUMN()-8)/7)+1)*7+1))&amp;"*",OFFSET(Plan!$A$1,,MATCH(C$1&amp;$A2,Plan!$1:$1,0)-1,ROWS(C:C)-1,1),1,FALSE),"")</f>
        <v>1A数IA</v>
      </c>
      <c r="D2" t="str">
        <f ca="1">IFERROR(VLOOKUP(LEFT(INDEX($1:$1048576,(INT((ROW()-9)/8)+1)*8+1,(INT((COLUMN()-8)/7)+1)*7+1))&amp;"*"&amp;RIGHT(INDEX($1:$1048576,(INT((ROW()-9)/8)+1)*8+1,(INT((COLUMN()-8)/7)+1)*7+1))&amp;"*",OFFSET(Plan!$A$1,,MATCH(D$1&amp;$A2,Plan!$1:$1,0)-1,ROWS(D:D)-1,1),1,FALSE),"")</f>
        <v>1A英</v>
      </c>
      <c r="E2" t="str">
        <f ca="1">IFERROR(VLOOKUP(LEFT(INDEX($1:$1048576,(INT((ROW()-9)/8)+1)*8+1,(INT((COLUMN()-8)/7)+1)*7+1))&amp;"*"&amp;RIGHT(INDEX($1:$1048576,(INT((ROW()-9)/8)+1)*8+1,(INT((COLUMN()-8)/7)+1)*7+1))&amp;"*",OFFSET(Plan!$A$1,,MATCH(E$1&amp;$A2,Plan!$1:$1,0)-1,ROWS(E:E)-1,1),1,FALSE),"")</f>
        <v>1A数IA</v>
      </c>
      <c r="F2" t="str">
        <f ca="1">IFERROR(VLOOKUP(LEFT(INDEX($1:$1048576,(INT((ROW()-9)/8)+1)*8+1,(INT((COLUMN()-8)/7)+1)*7+1))&amp;"*"&amp;RIGHT(INDEX($1:$1048576,(INT((ROW()-9)/8)+1)*8+1,(INT((COLUMN()-8)/7)+1)*7+1))&amp;"*",OFFSET(Plan!$A$1,,MATCH(F$1&amp;$A2,Plan!$1:$1,0)-1,ROWS(F:F)-1,1),1,FALSE),"")</f>
        <v>1A数IA</v>
      </c>
      <c r="G2" t="str">
        <f ca="1">IFERROR(VLOOKUP(LEFT(INDEX($1:$1048576,(INT((ROW()-9)/8)+1)*8+1,(INT((COLUMN()-8)/7)+1)*7+1))&amp;"*"&amp;RIGHT(INDEX($1:$1048576,(INT((ROW()-9)/8)+1)*8+1,(INT((COLUMN()-8)/7)+1)*7+1))&amp;"*",OFFSET(Plan!$A$1,,MATCH(G$1&amp;$A2,Plan!$1:$1,0)-1,ROWS(G:G)-1,1),1,FALSE),"")</f>
        <v>1A数IA</v>
      </c>
      <c r="H2" s="1">
        <f>INDEX(Table!$1:$1048576,ROW(),COLUMN())</f>
        <v>1</v>
      </c>
      <c r="I2" t="str">
        <f ca="1">IFERROR(VLOOKUP(LEFT(INDEX($1:$1048576,(INT((ROW()-9)/8)+1)*8+1,(INT((COLUMN()-8)/7)+1)*7+1))&amp;"*"&amp;RIGHT(INDEX($1:$1048576,(INT((ROW()-9)/8)+1)*8+1,(INT((COLUMN()-8)/7)+1)*7+1))&amp;"*",OFFSET(Plan!$A$1,,MATCH(I$1&amp;$A2,Plan!$1:$1,0)-1,ROWS(I:I)-1,1),1,FALSE),"")</f>
        <v>1B国</v>
      </c>
      <c r="J2" t="str">
        <f ca="1">IFERROR(VLOOKUP(LEFT(INDEX($1:$1048576,(INT((ROW()-9)/8)+1)*8+1,(INT((COLUMN()-8)/7)+1)*7+1))&amp;"*"&amp;RIGHT(INDEX($1:$1048576,(INT((ROW()-9)/8)+1)*8+1,(INT((COLUMN()-8)/7)+1)*7+1))&amp;"*",OFFSET(Plan!$A$1,,MATCH(J$1&amp;$A2,Plan!$1:$1,0)-1,ROWS(J:J)-1,1),1,FALSE),"")</f>
        <v>1B国</v>
      </c>
      <c r="K2" t="str">
        <f ca="1">IFERROR(VLOOKUP(LEFT(INDEX($1:$1048576,(INT((ROW()-9)/8)+1)*8+1,(INT((COLUMN()-8)/7)+1)*7+1))&amp;"*"&amp;RIGHT(INDEX($1:$1048576,(INT((ROW()-9)/8)+1)*8+1,(INT((COLUMN()-8)/7)+1)*7+1))&amp;"*",OFFSET(Plan!$A$1,,MATCH(K$1&amp;$A2,Plan!$1:$1,0)-1,ROWS(K:K)-1,1),1,FALSE),"")</f>
        <v>1B国</v>
      </c>
      <c r="L2" t="str">
        <f ca="1">IFERROR(VLOOKUP(LEFT(INDEX($1:$1048576,(INT((ROW()-9)/8)+1)*8+1,(INT((COLUMN()-8)/7)+1)*7+1))&amp;"*"&amp;RIGHT(INDEX($1:$1048576,(INT((ROW()-9)/8)+1)*8+1,(INT((COLUMN()-8)/7)+1)*7+1))&amp;"*",OFFSET(Plan!$A$1,,MATCH(L$1&amp;$A2,Plan!$1:$1,0)-1,ROWS(L:L)-1,1),1,FALSE),"")</f>
        <v>1B国</v>
      </c>
      <c r="M2" t="str">
        <f ca="1">IFERROR(VLOOKUP(LEFT(INDEX($1:$1048576,(INT((ROW()-9)/8)+1)*8+1,(INT((COLUMN()-8)/7)+1)*7+1))&amp;"*"&amp;RIGHT(INDEX($1:$1048576,(INT((ROW()-9)/8)+1)*8+1,(INT((COLUMN()-8)/7)+1)*7+1))&amp;"*",OFFSET(Plan!$A$1,,MATCH(M$1&amp;$A2,Plan!$1:$1,0)-1,ROWS(M:M)-1,1),1,FALSE),"")</f>
        <v>1B国</v>
      </c>
      <c r="N2" t="str">
        <f ca="1">IFERROR(VLOOKUP(LEFT(INDEX($1:$1048576,(INT((ROW()-9)/8)+1)*8+1,(INT((COLUMN()-8)/7)+1)*7+1))&amp;"*"&amp;RIGHT(INDEX($1:$1048576,(INT((ROW()-9)/8)+1)*8+1,(INT((COLUMN()-8)/7)+1)*7+1))&amp;"*",OFFSET(Plan!$A$1,,MATCH(N$1&amp;$A2,Plan!$1:$1,0)-1,ROWS(N:N)-1,1),1,FALSE),"")</f>
        <v>1B国</v>
      </c>
      <c r="O2" s="1">
        <f>INDEX(Table!$1:$1048576,ROW(),COLUMN())</f>
        <v>1</v>
      </c>
      <c r="P2" t="str">
        <f ca="1">IFERROR(VLOOKUP(LEFT(INDEX($1:$1048576,(INT((ROW()-9)/8)+1)*8+1,(INT((COLUMN()-8)/7)+1)*7+1))&amp;"*"&amp;RIGHT(INDEX($1:$1048576,(INT((ROW()-9)/8)+1)*8+1,(INT((COLUMN()-8)/7)+1)*7+1))&amp;"*",OFFSET(Plan!$A$1,,MATCH(P$1&amp;$A2,Plan!$1:$1,0)-1,ROWS(P:P)-1,1),1,FALSE),"")</f>
        <v>1C社</v>
      </c>
      <c r="Q2" t="str">
        <f ca="1">IFERROR(VLOOKUP(LEFT(INDEX($1:$1048576,(INT((ROW()-9)/8)+1)*8+1,(INT((COLUMN()-8)/7)+1)*7+1))&amp;"*"&amp;RIGHT(INDEX($1:$1048576,(INT((ROW()-9)/8)+1)*8+1,(INT((COLUMN()-8)/7)+1)*7+1))&amp;"*",OFFSET(Plan!$A$1,,MATCH(Q$1&amp;$A2,Plan!$1:$1,0)-1,ROWS(Q:Q)-1,1),1,FALSE),"")</f>
        <v>1C社</v>
      </c>
      <c r="R2" t="str">
        <f ca="1">IFERROR(VLOOKUP(LEFT(INDEX($1:$1048576,(INT((ROW()-9)/8)+1)*8+1,(INT((COLUMN()-8)/7)+1)*7+1))&amp;"*"&amp;RIGHT(INDEX($1:$1048576,(INT((ROW()-9)/8)+1)*8+1,(INT((COLUMN()-8)/7)+1)*7+1))&amp;"*",OFFSET(Plan!$A$1,,MATCH(R$1&amp;$A2,Plan!$1:$1,0)-1,ROWS(R:R)-1,1),1,FALSE),"")</f>
        <v>1C社</v>
      </c>
      <c r="S2" t="str">
        <f ca="1">IFERROR(VLOOKUP(LEFT(INDEX($1:$1048576,(INT((ROW()-9)/8)+1)*8+1,(INT((COLUMN()-8)/7)+1)*7+1))&amp;"*"&amp;RIGHT(INDEX($1:$1048576,(INT((ROW()-9)/8)+1)*8+1,(INT((COLUMN()-8)/7)+1)*7+1))&amp;"*",OFFSET(Plan!$A$1,,MATCH(S$1&amp;$A2,Plan!$1:$1,0)-1,ROWS(S:S)-1,1),1,FALSE),"")</f>
        <v>1C社</v>
      </c>
      <c r="T2" t="str">
        <f ca="1">IFERROR(VLOOKUP(LEFT(INDEX($1:$1048576,(INT((ROW()-9)/8)+1)*8+1,(INT((COLUMN()-8)/7)+1)*7+1))&amp;"*"&amp;RIGHT(INDEX($1:$1048576,(INT((ROW()-9)/8)+1)*8+1,(INT((COLUMN()-8)/7)+1)*7+1))&amp;"*",OFFSET(Plan!$A$1,,MATCH(T$1&amp;$A2,Plan!$1:$1,0)-1,ROWS(T:T)-1,1),1,FALSE),"")</f>
        <v>1C社</v>
      </c>
      <c r="U2" t="str">
        <f ca="1">IFERROR(VLOOKUP(LEFT(INDEX($1:$1048576,(INT((ROW()-9)/8)+1)*8+1,(INT((COLUMN()-8)/7)+1)*7+1))&amp;"*"&amp;RIGHT(INDEX($1:$1048576,(INT((ROW()-9)/8)+1)*8+1,(INT((COLUMN()-8)/7)+1)*7+1))&amp;"*",OFFSET(Plan!$A$1,,MATCH(U$1&amp;$A2,Plan!$1:$1,0)-1,ROWS(U:U)-1,1),1,FALSE),"")</f>
        <v>1C社</v>
      </c>
      <c r="V2">
        <f t="shared" si="0"/>
        <v>1</v>
      </c>
      <c r="W2">
        <f>ROW()</f>
        <v>2</v>
      </c>
    </row>
    <row r="3" spans="1:23">
      <c r="A3" s="1">
        <f>INDEX(Table!$1:$1048576,ROW(),COLUMN())</f>
        <v>2</v>
      </c>
      <c r="B3" t="str">
        <f ca="1">IFERROR(VLOOKUP(LEFT(INDEX($1:$1048576,(INT((ROW()-9)/8)+1)*8+1,(INT((COLUMN()-8)/7)+1)*7+1))&amp;"*"&amp;RIGHT(INDEX($1:$1048576,(INT((ROW()-9)/8)+1)*8+1,(INT((COLUMN()-8)/7)+1)*7+1))&amp;"*",OFFSET(Plan!$A$1,,MATCH(B$1&amp;$A3,Plan!$1:$1,0)-1,ROWS(B:B)-1,1),1,FALSE),"")</f>
        <v>1AC体</v>
      </c>
      <c r="C3" t="str">
        <f ca="1">IFERROR(VLOOKUP(LEFT(INDEX($1:$1048576,(INT((ROW()-9)/8)+1)*8+1,(INT((COLUMN()-8)/7)+1)*7+1))&amp;"*"&amp;RIGHT(INDEX($1:$1048576,(INT((ROW()-9)/8)+1)*8+1,(INT((COLUMN()-8)/7)+1)*7+1))&amp;"*",OFFSET(Plan!$A$1,,MATCH(C$1&amp;$A3,Plan!$1:$1,0)-1,ROWS(C:C)-1,1),1,FALSE),"")</f>
        <v>1AC体</v>
      </c>
      <c r="D3" t="str">
        <f ca="1">IFERROR(VLOOKUP(LEFT(INDEX($1:$1048576,(INT((ROW()-9)/8)+1)*8+1,(INT((COLUMN()-8)/7)+1)*7+1))&amp;"*"&amp;RIGHT(INDEX($1:$1048576,(INT((ROW()-9)/8)+1)*8+1,(INT((COLUMN()-8)/7)+1)*7+1))&amp;"*",OFFSET(Plan!$A$1,,MATCH(D$1&amp;$A3,Plan!$1:$1,0)-1,ROWS(D:D)-1,1),1,FALSE),"")</f>
        <v>1AC体</v>
      </c>
      <c r="E3" t="str">
        <f ca="1">IFERROR(VLOOKUP(LEFT(INDEX($1:$1048576,(INT((ROW()-9)/8)+1)*8+1,(INT((COLUMN()-8)/7)+1)*7+1))&amp;"*"&amp;RIGHT(INDEX($1:$1048576,(INT((ROW()-9)/8)+1)*8+1,(INT((COLUMN()-8)/7)+1)*7+1))&amp;"*",OFFSET(Plan!$A$1,,MATCH(E$1&amp;$A3,Plan!$1:$1,0)-1,ROWS(E:E)-1,1),1,FALSE),"")</f>
        <v>1AC体</v>
      </c>
      <c r="F3" t="str">
        <f ca="1">IFERROR(VLOOKUP(LEFT(INDEX($1:$1048576,(INT((ROW()-9)/8)+1)*8+1,(INT((COLUMN()-8)/7)+1)*7+1))&amp;"*"&amp;RIGHT(INDEX($1:$1048576,(INT((ROW()-9)/8)+1)*8+1,(INT((COLUMN()-8)/7)+1)*7+1))&amp;"*",OFFSET(Plan!$A$1,,MATCH(F$1&amp;$A3,Plan!$1:$1,0)-1,ROWS(F:F)-1,1),1,FALSE),"")</f>
        <v>1AC体</v>
      </c>
      <c r="G3" t="str">
        <f ca="1">IFERROR(VLOOKUP(LEFT(INDEX($1:$1048576,(INT((ROW()-9)/8)+1)*8+1,(INT((COLUMN()-8)/7)+1)*7+1))&amp;"*"&amp;RIGHT(INDEX($1:$1048576,(INT((ROW()-9)/8)+1)*8+1,(INT((COLUMN()-8)/7)+1)*7+1))&amp;"*",OFFSET(Plan!$A$1,,MATCH(G$1&amp;$A3,Plan!$1:$1,0)-1,ROWS(G:G)-1,1),1,FALSE),"")</f>
        <v>1AC体</v>
      </c>
      <c r="H3" s="1">
        <f>INDEX(Table!$1:$1048576,ROW(),COLUMN())</f>
        <v>2</v>
      </c>
      <c r="I3" t="str">
        <f ca="1">IFERROR(VLOOKUP(LEFT(INDEX($1:$1048576,(INT((ROW()-9)/8)+1)*8+1,(INT((COLUMN()-8)/7)+1)*7+1))&amp;"*"&amp;RIGHT(INDEX($1:$1048576,(INT((ROW()-9)/8)+1)*8+1,(INT((COLUMN()-8)/7)+1)*7+1))&amp;"*",OFFSET(Plan!$A$1,,MATCH(I$1&amp;$A3,Plan!$1:$1,0)-1,ROWS(I:I)-1,1),1,FALSE),"")</f>
        <v/>
      </c>
      <c r="J3" t="str">
        <f ca="1">IFERROR(VLOOKUP(LEFT(INDEX($1:$1048576,(INT((ROW()-9)/8)+1)*8+1,(INT((COLUMN()-8)/7)+1)*7+1))&amp;"*"&amp;RIGHT(INDEX($1:$1048576,(INT((ROW()-9)/8)+1)*8+1,(INT((COLUMN()-8)/7)+1)*7+1))&amp;"*",OFFSET(Plan!$A$1,,MATCH(J$1&amp;$A3,Plan!$1:$1,0)-1,ROWS(J:J)-1,1),1,FALSE),"")</f>
        <v/>
      </c>
      <c r="K3" t="str">
        <f ca="1">IFERROR(VLOOKUP(LEFT(INDEX($1:$1048576,(INT((ROW()-9)/8)+1)*8+1,(INT((COLUMN()-8)/7)+1)*7+1))&amp;"*"&amp;RIGHT(INDEX($1:$1048576,(INT((ROW()-9)/8)+1)*8+1,(INT((COLUMN()-8)/7)+1)*7+1))&amp;"*",OFFSET(Plan!$A$1,,MATCH(K$1&amp;$A3,Plan!$1:$1,0)-1,ROWS(K:K)-1,1),1,FALSE),"")</f>
        <v/>
      </c>
      <c r="L3" t="str">
        <f ca="1">IFERROR(VLOOKUP(LEFT(INDEX($1:$1048576,(INT((ROW()-9)/8)+1)*8+1,(INT((COLUMN()-8)/7)+1)*7+1))&amp;"*"&amp;RIGHT(INDEX($1:$1048576,(INT((ROW()-9)/8)+1)*8+1,(INT((COLUMN()-8)/7)+1)*7+1))&amp;"*",OFFSET(Plan!$A$1,,MATCH(L$1&amp;$A3,Plan!$1:$1,0)-1,ROWS(L:L)-1,1),1,FALSE),"")</f>
        <v/>
      </c>
      <c r="M3" t="str">
        <f ca="1">IFERROR(VLOOKUP(LEFT(INDEX($1:$1048576,(INT((ROW()-9)/8)+1)*8+1,(INT((COLUMN()-8)/7)+1)*7+1))&amp;"*"&amp;RIGHT(INDEX($1:$1048576,(INT((ROW()-9)/8)+1)*8+1,(INT((COLUMN()-8)/7)+1)*7+1))&amp;"*",OFFSET(Plan!$A$1,,MATCH(M$1&amp;$A3,Plan!$1:$1,0)-1,ROWS(M:M)-1,1),1,FALSE),"")</f>
        <v/>
      </c>
      <c r="N3" t="str">
        <f ca="1">IFERROR(VLOOKUP(LEFT(INDEX($1:$1048576,(INT((ROW()-9)/8)+1)*8+1,(INT((COLUMN()-8)/7)+1)*7+1))&amp;"*"&amp;RIGHT(INDEX($1:$1048576,(INT((ROW()-9)/8)+1)*8+1,(INT((COLUMN()-8)/7)+1)*7+1))&amp;"*",OFFSET(Plan!$A$1,,MATCH(N$1&amp;$A3,Plan!$1:$1,0)-1,ROWS(N:N)-1,1),1,FALSE),"")</f>
        <v/>
      </c>
      <c r="O3" s="1">
        <f>INDEX(Table!$1:$1048576,ROW(),COLUMN())</f>
        <v>2</v>
      </c>
      <c r="P3" t="str">
        <f ca="1">IFERROR(VLOOKUP(LEFT(INDEX($1:$1048576,(INT((ROW()-9)/8)+1)*8+1,(INT((COLUMN()-8)/7)+1)*7+1))&amp;"*"&amp;RIGHT(INDEX($1:$1048576,(INT((ROW()-9)/8)+1)*8+1,(INT((COLUMN()-8)/7)+1)*7+1))&amp;"*",OFFSET(Plan!$A$1,,MATCH(P$1&amp;$A3,Plan!$1:$1,0)-1,ROWS(P:P)-1,1),1,FALSE),"")</f>
        <v>1AC体</v>
      </c>
      <c r="Q3" t="str">
        <f ca="1">IFERROR(VLOOKUP(LEFT(INDEX($1:$1048576,(INT((ROW()-9)/8)+1)*8+1,(INT((COLUMN()-8)/7)+1)*7+1))&amp;"*"&amp;RIGHT(INDEX($1:$1048576,(INT((ROW()-9)/8)+1)*8+1,(INT((COLUMN()-8)/7)+1)*7+1))&amp;"*",OFFSET(Plan!$A$1,,MATCH(Q$1&amp;$A3,Plan!$1:$1,0)-1,ROWS(Q:Q)-1,1),1,FALSE),"")</f>
        <v>1AC体</v>
      </c>
      <c r="R3" t="str">
        <f ca="1">IFERROR(VLOOKUP(LEFT(INDEX($1:$1048576,(INT((ROW()-9)/8)+1)*8+1,(INT((COLUMN()-8)/7)+1)*7+1))&amp;"*"&amp;RIGHT(INDEX($1:$1048576,(INT((ROW()-9)/8)+1)*8+1,(INT((COLUMN()-8)/7)+1)*7+1))&amp;"*",OFFSET(Plan!$A$1,,MATCH(R$1&amp;$A3,Plan!$1:$1,0)-1,ROWS(R:R)-1,1),1,FALSE),"")</f>
        <v>1AC体</v>
      </c>
      <c r="S3" t="str">
        <f ca="1">IFERROR(VLOOKUP(LEFT(INDEX($1:$1048576,(INT((ROW()-9)/8)+1)*8+1,(INT((COLUMN()-8)/7)+1)*7+1))&amp;"*"&amp;RIGHT(INDEX($1:$1048576,(INT((ROW()-9)/8)+1)*8+1,(INT((COLUMN()-8)/7)+1)*7+1))&amp;"*",OFFSET(Plan!$A$1,,MATCH(S$1&amp;$A3,Plan!$1:$1,0)-1,ROWS(S:S)-1,1),1,FALSE),"")</f>
        <v>1AC体</v>
      </c>
      <c r="T3" t="str">
        <f ca="1">IFERROR(VLOOKUP(LEFT(INDEX($1:$1048576,(INT((ROW()-9)/8)+1)*8+1,(INT((COLUMN()-8)/7)+1)*7+1))&amp;"*"&amp;RIGHT(INDEX($1:$1048576,(INT((ROW()-9)/8)+1)*8+1,(INT((COLUMN()-8)/7)+1)*7+1))&amp;"*",OFFSET(Plan!$A$1,,MATCH(T$1&amp;$A3,Plan!$1:$1,0)-1,ROWS(T:T)-1,1),1,FALSE),"")</f>
        <v>1AC体</v>
      </c>
      <c r="U3" t="str">
        <f ca="1">IFERROR(VLOOKUP(LEFT(INDEX($1:$1048576,(INT((ROW()-9)/8)+1)*8+1,(INT((COLUMN()-8)/7)+1)*7+1))&amp;"*"&amp;RIGHT(INDEX($1:$1048576,(INT((ROW()-9)/8)+1)*8+1,(INT((COLUMN()-8)/7)+1)*7+1))&amp;"*",OFFSET(Plan!$A$1,,MATCH(U$1&amp;$A3,Plan!$1:$1,0)-1,ROWS(U:U)-1,1),1,FALSE),"")</f>
        <v>1AC体</v>
      </c>
      <c r="V3">
        <f t="shared" si="0"/>
        <v>1</v>
      </c>
      <c r="W3">
        <f>ROW()</f>
        <v>3</v>
      </c>
    </row>
    <row r="4" spans="1:23">
      <c r="A4" s="1">
        <f>INDEX(Table!$1:$1048576,ROW(),COLUMN())</f>
        <v>3</v>
      </c>
      <c r="B4" t="str">
        <f ca="1">IFERROR(VLOOKUP(LEFT(INDEX($1:$1048576,(INT((ROW()-9)/8)+1)*8+1,(INT((COLUMN()-8)/7)+1)*7+1))&amp;"*"&amp;RIGHT(INDEX($1:$1048576,(INT((ROW()-9)/8)+1)*8+1,(INT((COLUMN()-8)/7)+1)*7+1))&amp;"*",OFFSET(Plan!$A$1,,MATCH(B$1&amp;$A4,Plan!$1:$1,0)-1,ROWS(B:B)-1,1),1,FALSE),"")</f>
        <v>1AC理</v>
      </c>
      <c r="C4" t="str">
        <f ca="1">IFERROR(VLOOKUP(LEFT(INDEX($1:$1048576,(INT((ROW()-9)/8)+1)*8+1,(INT((COLUMN()-8)/7)+1)*7+1))&amp;"*"&amp;RIGHT(INDEX($1:$1048576,(INT((ROW()-9)/8)+1)*8+1,(INT((COLUMN()-8)/7)+1)*7+1))&amp;"*",OFFSET(Plan!$A$1,,MATCH(C$1&amp;$A4,Plan!$1:$1,0)-1,ROWS(C:C)-1,1),1,FALSE),"")</f>
        <v>1AC理</v>
      </c>
      <c r="D4" t="str">
        <f ca="1">IFERROR(VLOOKUP(LEFT(INDEX($1:$1048576,(INT((ROW()-9)/8)+1)*8+1,(INT((COLUMN()-8)/7)+1)*7+1))&amp;"*"&amp;RIGHT(INDEX($1:$1048576,(INT((ROW()-9)/8)+1)*8+1,(INT((COLUMN()-8)/7)+1)*7+1))&amp;"*",OFFSET(Plan!$A$1,,MATCH(D$1&amp;$A4,Plan!$1:$1,0)-1,ROWS(D:D)-1,1),1,FALSE),"")</f>
        <v>1AC理</v>
      </c>
      <c r="E4" t="str">
        <f ca="1">IFERROR(VLOOKUP(LEFT(INDEX($1:$1048576,(INT((ROW()-9)/8)+1)*8+1,(INT((COLUMN()-8)/7)+1)*7+1))&amp;"*"&amp;RIGHT(INDEX($1:$1048576,(INT((ROW()-9)/8)+1)*8+1,(INT((COLUMN()-8)/7)+1)*7+1))&amp;"*",OFFSET(Plan!$A$1,,MATCH(E$1&amp;$A4,Plan!$1:$1,0)-1,ROWS(E:E)-1,1),1,FALSE),"")</f>
        <v>1AC理</v>
      </c>
      <c r="F4" t="str">
        <f ca="1">IFERROR(VLOOKUP(LEFT(INDEX($1:$1048576,(INT((ROW()-9)/8)+1)*8+1,(INT((COLUMN()-8)/7)+1)*7+1))&amp;"*"&amp;RIGHT(INDEX($1:$1048576,(INT((ROW()-9)/8)+1)*8+1,(INT((COLUMN()-8)/7)+1)*7+1))&amp;"*",OFFSET(Plan!$A$1,,MATCH(F$1&amp;$A4,Plan!$1:$1,0)-1,ROWS(F:F)-1,1),1,FALSE),"")</f>
        <v>1AC理</v>
      </c>
      <c r="G4" t="str">
        <f ca="1">IFERROR(VLOOKUP(LEFT(INDEX($1:$1048576,(INT((ROW()-9)/8)+1)*8+1,(INT((COLUMN()-8)/7)+1)*7+1))&amp;"*"&amp;RIGHT(INDEX($1:$1048576,(INT((ROW()-9)/8)+1)*8+1,(INT((COLUMN()-8)/7)+1)*7+1))&amp;"*",OFFSET(Plan!$A$1,,MATCH(G$1&amp;$A4,Plan!$1:$1,0)-1,ROWS(G:G)-1,1),1,FALSE),"")</f>
        <v>1AC理</v>
      </c>
      <c r="H4" s="1">
        <f>INDEX(Table!$1:$1048576,ROW(),COLUMN())</f>
        <v>3</v>
      </c>
      <c r="I4" t="str">
        <f ca="1">IFERROR(VLOOKUP(LEFT(INDEX($1:$1048576,(INT((ROW()-9)/8)+1)*8+1,(INT((COLUMN()-8)/7)+1)*7+1))&amp;"*"&amp;RIGHT(INDEX($1:$1048576,(INT((ROW()-9)/8)+1)*8+1,(INT((COLUMN()-8)/7)+1)*7+1))&amp;"*",OFFSET(Plan!$A$1,,MATCH(I$1&amp;$A4,Plan!$1:$1,0)-1,ROWS(I:I)-1,1),1,FALSE),"")</f>
        <v>1B英</v>
      </c>
      <c r="J4" t="str">
        <f ca="1">IFERROR(VLOOKUP(LEFT(INDEX($1:$1048576,(INT((ROW()-9)/8)+1)*8+1,(INT((COLUMN()-8)/7)+1)*7+1))&amp;"*"&amp;RIGHT(INDEX($1:$1048576,(INT((ROW()-9)/8)+1)*8+1,(INT((COLUMN()-8)/7)+1)*7+1))&amp;"*",OFFSET(Plan!$A$1,,MATCH(J$1&amp;$A4,Plan!$1:$1,0)-1,ROWS(J:J)-1,1),1,FALSE),"")</f>
        <v>1B英</v>
      </c>
      <c r="K4" t="str">
        <f ca="1">IFERROR(VLOOKUP(LEFT(INDEX($1:$1048576,(INT((ROW()-9)/8)+1)*8+1,(INT((COLUMN()-8)/7)+1)*7+1))&amp;"*"&amp;RIGHT(INDEX($1:$1048576,(INT((ROW()-9)/8)+1)*8+1,(INT((COLUMN()-8)/7)+1)*7+1))&amp;"*",OFFSET(Plan!$A$1,,MATCH(K$1&amp;$A4,Plan!$1:$1,0)-1,ROWS(K:K)-1,1),1,FALSE),"")</f>
        <v>1B英</v>
      </c>
      <c r="L4" t="str">
        <f ca="1">IFERROR(VLOOKUP(LEFT(INDEX($1:$1048576,(INT((ROW()-9)/8)+1)*8+1,(INT((COLUMN()-8)/7)+1)*7+1))&amp;"*"&amp;RIGHT(INDEX($1:$1048576,(INT((ROW()-9)/8)+1)*8+1,(INT((COLUMN()-8)/7)+1)*7+1))&amp;"*",OFFSET(Plan!$A$1,,MATCH(L$1&amp;$A4,Plan!$1:$1,0)-1,ROWS(L:L)-1,1),1,FALSE),"")</f>
        <v>1B英</v>
      </c>
      <c r="M4" t="str">
        <f ca="1">IFERROR(VLOOKUP(LEFT(INDEX($1:$1048576,(INT((ROW()-9)/8)+1)*8+1,(INT((COLUMN()-8)/7)+1)*7+1))&amp;"*"&amp;RIGHT(INDEX($1:$1048576,(INT((ROW()-9)/8)+1)*8+1,(INT((COLUMN()-8)/7)+1)*7+1))&amp;"*",OFFSET(Plan!$A$1,,MATCH(M$1&amp;$A4,Plan!$1:$1,0)-1,ROWS(M:M)-1,1),1,FALSE),"")</f>
        <v>1B英</v>
      </c>
      <c r="N4" t="str">
        <f ca="1">IFERROR(VLOOKUP(LEFT(INDEX($1:$1048576,(INT((ROW()-9)/8)+1)*8+1,(INT((COLUMN()-8)/7)+1)*7+1))&amp;"*"&amp;RIGHT(INDEX($1:$1048576,(INT((ROW()-9)/8)+1)*8+1,(INT((COLUMN()-8)/7)+1)*7+1))&amp;"*",OFFSET(Plan!$A$1,,MATCH(N$1&amp;$A4,Plan!$1:$1,0)-1,ROWS(N:N)-1,1),1,FALSE),"")</f>
        <v>1B英</v>
      </c>
      <c r="O4" s="1">
        <f>INDEX(Table!$1:$1048576,ROW(),COLUMN())</f>
        <v>3</v>
      </c>
      <c r="P4" t="str">
        <f ca="1">IFERROR(VLOOKUP(LEFT(INDEX($1:$1048576,(INT((ROW()-9)/8)+1)*8+1,(INT((COLUMN()-8)/7)+1)*7+1))&amp;"*"&amp;RIGHT(INDEX($1:$1048576,(INT((ROW()-9)/8)+1)*8+1,(INT((COLUMN()-8)/7)+1)*7+1))&amp;"*",OFFSET(Plan!$A$1,,MATCH(P$1&amp;$A4,Plan!$1:$1,0)-1,ROWS(P:P)-1,1),1,FALSE),"")</f>
        <v>1AC理</v>
      </c>
      <c r="Q4" t="str">
        <f ca="1">IFERROR(VLOOKUP(LEFT(INDEX($1:$1048576,(INT((ROW()-9)/8)+1)*8+1,(INT((COLUMN()-8)/7)+1)*7+1))&amp;"*"&amp;RIGHT(INDEX($1:$1048576,(INT((ROW()-9)/8)+1)*8+1,(INT((COLUMN()-8)/7)+1)*7+1))&amp;"*",OFFSET(Plan!$A$1,,MATCH(Q$1&amp;$A4,Plan!$1:$1,0)-1,ROWS(Q:Q)-1,1),1,FALSE),"")</f>
        <v>1AC理</v>
      </c>
      <c r="R4" t="str">
        <f ca="1">IFERROR(VLOOKUP(LEFT(INDEX($1:$1048576,(INT((ROW()-9)/8)+1)*8+1,(INT((COLUMN()-8)/7)+1)*7+1))&amp;"*"&amp;RIGHT(INDEX($1:$1048576,(INT((ROW()-9)/8)+1)*8+1,(INT((COLUMN()-8)/7)+1)*7+1))&amp;"*",OFFSET(Plan!$A$1,,MATCH(R$1&amp;$A4,Plan!$1:$1,0)-1,ROWS(R:R)-1,1),1,FALSE),"")</f>
        <v>1AC理</v>
      </c>
      <c r="S4" t="str">
        <f ca="1">IFERROR(VLOOKUP(LEFT(INDEX($1:$1048576,(INT((ROW()-9)/8)+1)*8+1,(INT((COLUMN()-8)/7)+1)*7+1))&amp;"*"&amp;RIGHT(INDEX($1:$1048576,(INT((ROW()-9)/8)+1)*8+1,(INT((COLUMN()-8)/7)+1)*7+1))&amp;"*",OFFSET(Plan!$A$1,,MATCH(S$1&amp;$A4,Plan!$1:$1,0)-1,ROWS(S:S)-1,1),1,FALSE),"")</f>
        <v>1AC理</v>
      </c>
      <c r="T4" t="str">
        <f ca="1">IFERROR(VLOOKUP(LEFT(INDEX($1:$1048576,(INT((ROW()-9)/8)+1)*8+1,(INT((COLUMN()-8)/7)+1)*7+1))&amp;"*"&amp;RIGHT(INDEX($1:$1048576,(INT((ROW()-9)/8)+1)*8+1,(INT((COLUMN()-8)/7)+1)*7+1))&amp;"*",OFFSET(Plan!$A$1,,MATCH(T$1&amp;$A4,Plan!$1:$1,0)-1,ROWS(T:T)-1,1),1,FALSE),"")</f>
        <v>1AC理</v>
      </c>
      <c r="U4" t="str">
        <f ca="1">IFERROR(VLOOKUP(LEFT(INDEX($1:$1048576,(INT((ROW()-9)/8)+1)*8+1,(INT((COLUMN()-8)/7)+1)*7+1))&amp;"*"&amp;RIGHT(INDEX($1:$1048576,(INT((ROW()-9)/8)+1)*8+1,(INT((COLUMN()-8)/7)+1)*7+1))&amp;"*",OFFSET(Plan!$A$1,,MATCH(U$1&amp;$A4,Plan!$1:$1,0)-1,ROWS(U:U)-1,1),1,FALSE),"")</f>
        <v>1AC理</v>
      </c>
      <c r="V4">
        <f t="shared" si="0"/>
        <v>1</v>
      </c>
      <c r="W4">
        <f>ROW()</f>
        <v>4</v>
      </c>
    </row>
    <row r="5" spans="1:23">
      <c r="A5" s="1">
        <f>INDEX(Table!$1:$1048576,ROW(),COLUMN())</f>
        <v>4</v>
      </c>
      <c r="B5" t="str">
        <f ca="1">IFERROR(VLOOKUP(LEFT(INDEX($1:$1048576,(INT((ROW()-9)/8)+1)*8+1,(INT((COLUMN()-8)/7)+1)*7+1))&amp;"*"&amp;RIGHT(INDEX($1:$1048576,(INT((ROW()-9)/8)+1)*8+1,(INT((COLUMN()-8)/7)+1)*7+1))&amp;"*",OFFSET(Plan!$A$1,,MATCH(B$1&amp;$A5,Plan!$1:$1,0)-1,ROWS(B:B)-1,1),1,FALSE),"")</f>
        <v>1A社</v>
      </c>
      <c r="C5" t="str">
        <f ca="1">IFERROR(VLOOKUP(LEFT(INDEX($1:$1048576,(INT((ROW()-9)/8)+1)*8+1,(INT((COLUMN()-8)/7)+1)*7+1))&amp;"*"&amp;RIGHT(INDEX($1:$1048576,(INT((ROW()-9)/8)+1)*8+1,(INT((COLUMN()-8)/7)+1)*7+1))&amp;"*",OFFSET(Plan!$A$1,,MATCH(C$1&amp;$A5,Plan!$1:$1,0)-1,ROWS(C:C)-1,1),1,FALSE),"")</f>
        <v>1A社</v>
      </c>
      <c r="D5" t="str">
        <f ca="1">IFERROR(VLOOKUP(LEFT(INDEX($1:$1048576,(INT((ROW()-9)/8)+1)*8+1,(INT((COLUMN()-8)/7)+1)*7+1))&amp;"*"&amp;RIGHT(INDEX($1:$1048576,(INT((ROW()-9)/8)+1)*8+1,(INT((COLUMN()-8)/7)+1)*7+1))&amp;"*",OFFSET(Plan!$A$1,,MATCH(D$1&amp;$A5,Plan!$1:$1,0)-1,ROWS(D:D)-1,1),1,FALSE),"")</f>
        <v>1A社</v>
      </c>
      <c r="E5" t="str">
        <f ca="1">IFERROR(VLOOKUP(LEFT(INDEX($1:$1048576,(INT((ROW()-9)/8)+1)*8+1,(INT((COLUMN()-8)/7)+1)*7+1))&amp;"*"&amp;RIGHT(INDEX($1:$1048576,(INT((ROW()-9)/8)+1)*8+1,(INT((COLUMN()-8)/7)+1)*7+1))&amp;"*",OFFSET(Plan!$A$1,,MATCH(E$1&amp;$A5,Plan!$1:$1,0)-1,ROWS(E:E)-1,1),1,FALSE),"")</f>
        <v>1A社</v>
      </c>
      <c r="F5" t="str">
        <f ca="1">IFERROR(VLOOKUP(LEFT(INDEX($1:$1048576,(INT((ROW()-9)/8)+1)*8+1,(INT((COLUMN()-8)/7)+1)*7+1))&amp;"*"&amp;RIGHT(INDEX($1:$1048576,(INT((ROW()-9)/8)+1)*8+1,(INT((COLUMN()-8)/7)+1)*7+1))&amp;"*",OFFSET(Plan!$A$1,,MATCH(F$1&amp;$A5,Plan!$1:$1,0)-1,ROWS(F:F)-1,1),1,FALSE),"")</f>
        <v>1A社</v>
      </c>
      <c r="G5" t="str">
        <f ca="1">IFERROR(VLOOKUP(LEFT(INDEX($1:$1048576,(INT((ROW()-9)/8)+1)*8+1,(INT((COLUMN()-8)/7)+1)*7+1))&amp;"*"&amp;RIGHT(INDEX($1:$1048576,(INT((ROW()-9)/8)+1)*8+1,(INT((COLUMN()-8)/7)+1)*7+1))&amp;"*",OFFSET(Plan!$A$1,,MATCH(G$1&amp;$A5,Plan!$1:$1,0)-1,ROWS(G:G)-1,1),1,FALSE),"")</f>
        <v>1A社</v>
      </c>
      <c r="H5" s="1">
        <f>INDEX(Table!$1:$1048576,ROW(),COLUMN())</f>
        <v>4</v>
      </c>
      <c r="I5" t="str">
        <f ca="1">IFERROR(VLOOKUP(LEFT(INDEX($1:$1048576,(INT((ROW()-9)/8)+1)*8+1,(INT((COLUMN()-8)/7)+1)*7+1))&amp;"*"&amp;RIGHT(INDEX($1:$1048576,(INT((ROW()-9)/8)+1)*8+1,(INT((COLUMN()-8)/7)+1)*7+1))&amp;"*",OFFSET(Plan!$A$1,,MATCH(I$1&amp;$A5,Plan!$1:$1,0)-1,ROWS(I:I)-1,1),1,FALSE),"")</f>
        <v>1BC理</v>
      </c>
      <c r="J5" t="str">
        <f ca="1">IFERROR(VLOOKUP(LEFT(INDEX($1:$1048576,(INT((ROW()-9)/8)+1)*8+1,(INT((COLUMN()-8)/7)+1)*7+1))&amp;"*"&amp;RIGHT(INDEX($1:$1048576,(INT((ROW()-9)/8)+1)*8+1,(INT((COLUMN()-8)/7)+1)*7+1))&amp;"*",OFFSET(Plan!$A$1,,MATCH(J$1&amp;$A5,Plan!$1:$1,0)-1,ROWS(J:J)-1,1),1,FALSE),"")</f>
        <v>1BC理</v>
      </c>
      <c r="K5" t="str">
        <f ca="1">IFERROR(VLOOKUP(LEFT(INDEX($1:$1048576,(INT((ROW()-9)/8)+1)*8+1,(INT((COLUMN()-8)/7)+1)*7+1))&amp;"*"&amp;RIGHT(INDEX($1:$1048576,(INT((ROW()-9)/8)+1)*8+1,(INT((COLUMN()-8)/7)+1)*7+1))&amp;"*",OFFSET(Plan!$A$1,,MATCH(K$1&amp;$A5,Plan!$1:$1,0)-1,ROWS(K:K)-1,1),1,FALSE),"")</f>
        <v>1BC理</v>
      </c>
      <c r="L5" t="str">
        <f ca="1">IFERROR(VLOOKUP(LEFT(INDEX($1:$1048576,(INT((ROW()-9)/8)+1)*8+1,(INT((COLUMN()-8)/7)+1)*7+1))&amp;"*"&amp;RIGHT(INDEX($1:$1048576,(INT((ROW()-9)/8)+1)*8+1,(INT((COLUMN()-8)/7)+1)*7+1))&amp;"*",OFFSET(Plan!$A$1,,MATCH(L$1&amp;$A5,Plan!$1:$1,0)-1,ROWS(L:L)-1,1),1,FALSE),"")</f>
        <v>1BC理</v>
      </c>
      <c r="M5" t="str">
        <f ca="1">IFERROR(VLOOKUP(LEFT(INDEX($1:$1048576,(INT((ROW()-9)/8)+1)*8+1,(INT((COLUMN()-8)/7)+1)*7+1))&amp;"*"&amp;RIGHT(INDEX($1:$1048576,(INT((ROW()-9)/8)+1)*8+1,(INT((COLUMN()-8)/7)+1)*7+1))&amp;"*",OFFSET(Plan!$A$1,,MATCH(M$1&amp;$A5,Plan!$1:$1,0)-1,ROWS(M:M)-1,1),1,FALSE),"")</f>
        <v>1BC理</v>
      </c>
      <c r="N5" t="str">
        <f ca="1">IFERROR(VLOOKUP(LEFT(INDEX($1:$1048576,(INT((ROW()-9)/8)+1)*8+1,(INT((COLUMN()-8)/7)+1)*7+1))&amp;"*"&amp;RIGHT(INDEX($1:$1048576,(INT((ROW()-9)/8)+1)*8+1,(INT((COLUMN()-8)/7)+1)*7+1))&amp;"*",OFFSET(Plan!$A$1,,MATCH(N$1&amp;$A5,Plan!$1:$1,0)-1,ROWS(N:N)-1,1),1,FALSE),"")</f>
        <v>1BC理</v>
      </c>
      <c r="O5" s="1">
        <f>INDEX(Table!$1:$1048576,ROW(),COLUMN())</f>
        <v>4</v>
      </c>
      <c r="P5" t="str">
        <f ca="1">IFERROR(VLOOKUP(LEFT(INDEX($1:$1048576,(INT((ROW()-9)/8)+1)*8+1,(INT((COLUMN()-8)/7)+1)*7+1))&amp;"*"&amp;RIGHT(INDEX($1:$1048576,(INT((ROW()-9)/8)+1)*8+1,(INT((COLUMN()-8)/7)+1)*7+1))&amp;"*",OFFSET(Plan!$A$1,,MATCH(P$1&amp;$A5,Plan!$1:$1,0)-1,ROWS(P:P)-1,1),1,FALSE),"")</f>
        <v>1BC理</v>
      </c>
      <c r="Q5" t="str">
        <f ca="1">IFERROR(VLOOKUP(LEFT(INDEX($1:$1048576,(INT((ROW()-9)/8)+1)*8+1,(INT((COLUMN()-8)/7)+1)*7+1))&amp;"*"&amp;RIGHT(INDEX($1:$1048576,(INT((ROW()-9)/8)+1)*8+1,(INT((COLUMN()-8)/7)+1)*7+1))&amp;"*",OFFSET(Plan!$A$1,,MATCH(Q$1&amp;$A5,Plan!$1:$1,0)-1,ROWS(Q:Q)-1,1),1,FALSE),"")</f>
        <v>1BC理</v>
      </c>
      <c r="R5" t="str">
        <f ca="1">IFERROR(VLOOKUP(LEFT(INDEX($1:$1048576,(INT((ROW()-9)/8)+1)*8+1,(INT((COLUMN()-8)/7)+1)*7+1))&amp;"*"&amp;RIGHT(INDEX($1:$1048576,(INT((ROW()-9)/8)+1)*8+1,(INT((COLUMN()-8)/7)+1)*7+1))&amp;"*",OFFSET(Plan!$A$1,,MATCH(R$1&amp;$A5,Plan!$1:$1,0)-1,ROWS(R:R)-1,1),1,FALSE),"")</f>
        <v>1BC理</v>
      </c>
      <c r="S5" t="str">
        <f ca="1">IFERROR(VLOOKUP(LEFT(INDEX($1:$1048576,(INT((ROW()-9)/8)+1)*8+1,(INT((COLUMN()-8)/7)+1)*7+1))&amp;"*"&amp;RIGHT(INDEX($1:$1048576,(INT((ROW()-9)/8)+1)*8+1,(INT((COLUMN()-8)/7)+1)*7+1))&amp;"*",OFFSET(Plan!$A$1,,MATCH(S$1&amp;$A5,Plan!$1:$1,0)-1,ROWS(S:S)-1,1),1,FALSE),"")</f>
        <v>1BC理</v>
      </c>
      <c r="T5" t="str">
        <f ca="1">IFERROR(VLOOKUP(LEFT(INDEX($1:$1048576,(INT((ROW()-9)/8)+1)*8+1,(INT((COLUMN()-8)/7)+1)*7+1))&amp;"*"&amp;RIGHT(INDEX($1:$1048576,(INT((ROW()-9)/8)+1)*8+1,(INT((COLUMN()-8)/7)+1)*7+1))&amp;"*",OFFSET(Plan!$A$1,,MATCH(T$1&amp;$A5,Plan!$1:$1,0)-1,ROWS(T:T)-1,1),1,FALSE),"")</f>
        <v>1BC理</v>
      </c>
      <c r="U5" t="str">
        <f ca="1">IFERROR(VLOOKUP(LEFT(INDEX($1:$1048576,(INT((ROW()-9)/8)+1)*8+1,(INT((COLUMN()-8)/7)+1)*7+1))&amp;"*"&amp;RIGHT(INDEX($1:$1048576,(INT((ROW()-9)/8)+1)*8+1,(INT((COLUMN()-8)/7)+1)*7+1))&amp;"*",OFFSET(Plan!$A$1,,MATCH(U$1&amp;$A5,Plan!$1:$1,0)-1,ROWS(U:U)-1,1),1,FALSE),"")</f>
        <v>1BC理</v>
      </c>
      <c r="V5">
        <f t="shared" si="0"/>
        <v>1</v>
      </c>
      <c r="W5">
        <f>ROW()</f>
        <v>5</v>
      </c>
    </row>
    <row r="6" spans="1:23">
      <c r="A6" s="1">
        <f>INDEX(Table!$1:$1048576,ROW(),COLUMN())</f>
        <v>5</v>
      </c>
      <c r="B6" t="str">
        <f ca="1">IFERROR(VLOOKUP(LEFT(INDEX($1:$1048576,(INT((ROW()-9)/8)+1)*8+1,(INT((COLUMN()-8)/7)+1)*7+1))&amp;"*"&amp;RIGHT(INDEX($1:$1048576,(INT((ROW()-9)/8)+1)*8+1,(INT((COLUMN()-8)/7)+1)*7+1))&amp;"*",OFFSET(Plan!$A$1,,MATCH(B$1&amp;$A6,Plan!$1:$1,0)-1,ROWS(B:B)-1,1),1,FALSE),"")</f>
        <v>1AC体</v>
      </c>
      <c r="C6" t="str">
        <f ca="1">IFERROR(VLOOKUP(LEFT(INDEX($1:$1048576,(INT((ROW()-9)/8)+1)*8+1,(INT((COLUMN()-8)/7)+1)*7+1))&amp;"*"&amp;RIGHT(INDEX($1:$1048576,(INT((ROW()-9)/8)+1)*8+1,(INT((COLUMN()-8)/7)+1)*7+1))&amp;"*",OFFSET(Plan!$A$1,,MATCH(C$1&amp;$A6,Plan!$1:$1,0)-1,ROWS(C:C)-1,1),1,FALSE),"")</f>
        <v>1AC体</v>
      </c>
      <c r="D6" t="str">
        <f ca="1">IFERROR(VLOOKUP(LEFT(INDEX($1:$1048576,(INT((ROW()-9)/8)+1)*8+1,(INT((COLUMN()-8)/7)+1)*7+1))&amp;"*"&amp;RIGHT(INDEX($1:$1048576,(INT((ROW()-9)/8)+1)*8+1,(INT((COLUMN()-8)/7)+1)*7+1))&amp;"*",OFFSET(Plan!$A$1,,MATCH(D$1&amp;$A6,Plan!$1:$1,0)-1,ROWS(D:D)-1,1),1,FALSE),"")</f>
        <v>1AC体</v>
      </c>
      <c r="E6" t="str">
        <f ca="1">IFERROR(VLOOKUP(LEFT(INDEX($1:$1048576,(INT((ROW()-9)/8)+1)*8+1,(INT((COLUMN()-8)/7)+1)*7+1))&amp;"*"&amp;RIGHT(INDEX($1:$1048576,(INT((ROW()-9)/8)+1)*8+1,(INT((COLUMN()-8)/7)+1)*7+1))&amp;"*",OFFSET(Plan!$A$1,,MATCH(E$1&amp;$A6,Plan!$1:$1,0)-1,ROWS(E:E)-1,1),1,FALSE),"")</f>
        <v>1AC体</v>
      </c>
      <c r="F6" t="str">
        <f ca="1">IFERROR(VLOOKUP(LEFT(INDEX($1:$1048576,(INT((ROW()-9)/8)+1)*8+1,(INT((COLUMN()-8)/7)+1)*7+1))&amp;"*"&amp;RIGHT(INDEX($1:$1048576,(INT((ROW()-9)/8)+1)*8+1,(INT((COLUMN()-8)/7)+1)*7+1))&amp;"*",OFFSET(Plan!$A$1,,MATCH(F$1&amp;$A6,Plan!$1:$1,0)-1,ROWS(F:F)-1,1),1,FALSE),"")</f>
        <v>1AC体</v>
      </c>
      <c r="G6" t="str">
        <f ca="1">IFERROR(VLOOKUP(LEFT(INDEX($1:$1048576,(INT((ROW()-9)/8)+1)*8+1,(INT((COLUMN()-8)/7)+1)*7+1))&amp;"*"&amp;RIGHT(INDEX($1:$1048576,(INT((ROW()-9)/8)+1)*8+1,(INT((COLUMN()-8)/7)+1)*7+1))&amp;"*",OFFSET(Plan!$A$1,,MATCH(G$1&amp;$A6,Plan!$1:$1,0)-1,ROWS(G:G)-1,1),1,FALSE),"")</f>
        <v/>
      </c>
      <c r="H6" s="1">
        <f>INDEX(Table!$1:$1048576,ROW(),COLUMN())</f>
        <v>5</v>
      </c>
      <c r="I6" t="str">
        <f ca="1">IFERROR(VLOOKUP(LEFT(INDEX($1:$1048576,(INT((ROW()-9)/8)+1)*8+1,(INT((COLUMN()-8)/7)+1)*7+1))&amp;"*"&amp;RIGHT(INDEX($1:$1048576,(INT((ROW()-9)/8)+1)*8+1,(INT((COLUMN()-8)/7)+1)*7+1))&amp;"*",OFFSET(Plan!$A$1,,MATCH(I$1&amp;$A6,Plan!$1:$1,0)-1,ROWS(I:I)-1,1),1,FALSE),"")</f>
        <v/>
      </c>
      <c r="J6" t="str">
        <f ca="1">IFERROR(VLOOKUP(LEFT(INDEX($1:$1048576,(INT((ROW()-9)/8)+1)*8+1,(INT((COLUMN()-8)/7)+1)*7+1))&amp;"*"&amp;RIGHT(INDEX($1:$1048576,(INT((ROW()-9)/8)+1)*8+1,(INT((COLUMN()-8)/7)+1)*7+1))&amp;"*",OFFSET(Plan!$A$1,,MATCH(J$1&amp;$A6,Plan!$1:$1,0)-1,ROWS(J:J)-1,1),1,FALSE),"")</f>
        <v/>
      </c>
      <c r="K6" t="str">
        <f ca="1">IFERROR(VLOOKUP(LEFT(INDEX($1:$1048576,(INT((ROW()-9)/8)+1)*8+1,(INT((COLUMN()-8)/7)+1)*7+1))&amp;"*"&amp;RIGHT(INDEX($1:$1048576,(INT((ROW()-9)/8)+1)*8+1,(INT((COLUMN()-8)/7)+1)*7+1))&amp;"*",OFFSET(Plan!$A$1,,MATCH(K$1&amp;$A6,Plan!$1:$1,0)-1,ROWS(K:K)-1,1),1,FALSE),"")</f>
        <v/>
      </c>
      <c r="L6" t="str">
        <f ca="1">IFERROR(VLOOKUP(LEFT(INDEX($1:$1048576,(INT((ROW()-9)/8)+1)*8+1,(INT((COLUMN()-8)/7)+1)*7+1))&amp;"*"&amp;RIGHT(INDEX($1:$1048576,(INT((ROW()-9)/8)+1)*8+1,(INT((COLUMN()-8)/7)+1)*7+1))&amp;"*",OFFSET(Plan!$A$1,,MATCH(L$1&amp;$A6,Plan!$1:$1,0)-1,ROWS(L:L)-1,1),1,FALSE),"")</f>
        <v/>
      </c>
      <c r="M6" t="str">
        <f ca="1">IFERROR(VLOOKUP(LEFT(INDEX($1:$1048576,(INT((ROW()-9)/8)+1)*8+1,(INT((COLUMN()-8)/7)+1)*7+1))&amp;"*"&amp;RIGHT(INDEX($1:$1048576,(INT((ROW()-9)/8)+1)*8+1,(INT((COLUMN()-8)/7)+1)*7+1))&amp;"*",OFFSET(Plan!$A$1,,MATCH(M$1&amp;$A6,Plan!$1:$1,0)-1,ROWS(M:M)-1,1),1,FALSE),"")</f>
        <v/>
      </c>
      <c r="N6" t="str">
        <f ca="1">IFERROR(VLOOKUP(LEFT(INDEX($1:$1048576,(INT((ROW()-9)/8)+1)*8+1,(INT((COLUMN()-8)/7)+1)*7+1))&amp;"*"&amp;RIGHT(INDEX($1:$1048576,(INT((ROW()-9)/8)+1)*8+1,(INT((COLUMN()-8)/7)+1)*7+1))&amp;"*",OFFSET(Plan!$A$1,,MATCH(N$1&amp;$A6,Plan!$1:$1,0)-1,ROWS(N:N)-1,1),1,FALSE),"")</f>
        <v/>
      </c>
      <c r="O6" s="1">
        <f>INDEX(Table!$1:$1048576,ROW(),COLUMN())</f>
        <v>5</v>
      </c>
      <c r="P6" t="str">
        <f ca="1">IFERROR(VLOOKUP(LEFT(INDEX($1:$1048576,(INT((ROW()-9)/8)+1)*8+1,(INT((COLUMN()-8)/7)+1)*7+1))&amp;"*"&amp;RIGHT(INDEX($1:$1048576,(INT((ROW()-9)/8)+1)*8+1,(INT((COLUMN()-8)/7)+1)*7+1))&amp;"*",OFFSET(Plan!$A$1,,MATCH(P$1&amp;$A6,Plan!$1:$1,0)-1,ROWS(P:P)-1,1),1,FALSE),"")</f>
        <v>1AC体</v>
      </c>
      <c r="Q6" t="str">
        <f ca="1">IFERROR(VLOOKUP(LEFT(INDEX($1:$1048576,(INT((ROW()-9)/8)+1)*8+1,(INT((COLUMN()-8)/7)+1)*7+1))&amp;"*"&amp;RIGHT(INDEX($1:$1048576,(INT((ROW()-9)/8)+1)*8+1,(INT((COLUMN()-8)/7)+1)*7+1))&amp;"*",OFFSET(Plan!$A$1,,MATCH(Q$1&amp;$A6,Plan!$1:$1,0)-1,ROWS(Q:Q)-1,1),1,FALSE),"")</f>
        <v>1AC体</v>
      </c>
      <c r="R6" t="str">
        <f ca="1">IFERROR(VLOOKUP(LEFT(INDEX($1:$1048576,(INT((ROW()-9)/8)+1)*8+1,(INT((COLUMN()-8)/7)+1)*7+1))&amp;"*"&amp;RIGHT(INDEX($1:$1048576,(INT((ROW()-9)/8)+1)*8+1,(INT((COLUMN()-8)/7)+1)*7+1))&amp;"*",OFFSET(Plan!$A$1,,MATCH(R$1&amp;$A6,Plan!$1:$1,0)-1,ROWS(R:R)-1,1),1,FALSE),"")</f>
        <v>1AC体</v>
      </c>
      <c r="S6" t="str">
        <f ca="1">IFERROR(VLOOKUP(LEFT(INDEX($1:$1048576,(INT((ROW()-9)/8)+1)*8+1,(INT((COLUMN()-8)/7)+1)*7+1))&amp;"*"&amp;RIGHT(INDEX($1:$1048576,(INT((ROW()-9)/8)+1)*8+1,(INT((COLUMN()-8)/7)+1)*7+1))&amp;"*",OFFSET(Plan!$A$1,,MATCH(S$1&amp;$A6,Plan!$1:$1,0)-1,ROWS(S:S)-1,1),1,FALSE),"")</f>
        <v>1AC体</v>
      </c>
      <c r="T6" t="str">
        <f ca="1">IFERROR(VLOOKUP(LEFT(INDEX($1:$1048576,(INT((ROW()-9)/8)+1)*8+1,(INT((COLUMN()-8)/7)+1)*7+1))&amp;"*"&amp;RIGHT(INDEX($1:$1048576,(INT((ROW()-9)/8)+1)*8+1,(INT((COLUMN()-8)/7)+1)*7+1))&amp;"*",OFFSET(Plan!$A$1,,MATCH(T$1&amp;$A6,Plan!$1:$1,0)-1,ROWS(T:T)-1,1),1,FALSE),"")</f>
        <v>1AC体</v>
      </c>
      <c r="U6" t="str">
        <f ca="1">IFERROR(VLOOKUP(LEFT(INDEX($1:$1048576,(INT((ROW()-9)/8)+1)*8+1,(INT((COLUMN()-8)/7)+1)*7+1))&amp;"*"&amp;RIGHT(INDEX($1:$1048576,(INT((ROW()-9)/8)+1)*8+1,(INT((COLUMN()-8)/7)+1)*7+1))&amp;"*",OFFSET(Plan!$A$1,,MATCH(U$1&amp;$A6,Plan!$1:$1,0)-1,ROWS(U:U)-1,1),1,FALSE),"")</f>
        <v/>
      </c>
      <c r="V6">
        <f t="shared" si="0"/>
        <v>1</v>
      </c>
      <c r="W6">
        <f>ROW()</f>
        <v>6</v>
      </c>
    </row>
    <row r="7" spans="1:23">
      <c r="A7" s="1">
        <f>INDEX(Table!$1:$1048576,ROW(),COLUMN())</f>
        <v>6</v>
      </c>
      <c r="B7" t="str">
        <f ca="1">IFERROR(VLOOKUP(LEFT(INDEX($1:$1048576,(INT((ROW()-9)/8)+1)*8+1,(INT((COLUMN()-8)/7)+1)*7+1))&amp;"*"&amp;RIGHT(INDEX($1:$1048576,(INT((ROW()-9)/8)+1)*8+1,(INT((COLUMN()-8)/7)+1)*7+1))&amp;"*",OFFSET(Plan!$A$1,,MATCH(B$1&amp;$A7,Plan!$1:$1,0)-1,ROWS(B:B)-1,1),1,FALSE),"")</f>
        <v>1AC理</v>
      </c>
      <c r="C7" t="str">
        <f ca="1">IFERROR(VLOOKUP(LEFT(INDEX($1:$1048576,(INT((ROW()-9)/8)+1)*8+1,(INT((COLUMN()-8)/7)+1)*7+1))&amp;"*"&amp;RIGHT(INDEX($1:$1048576,(INT((ROW()-9)/8)+1)*8+1,(INT((COLUMN()-8)/7)+1)*7+1))&amp;"*",OFFSET(Plan!$A$1,,MATCH(C$1&amp;$A7,Plan!$1:$1,0)-1,ROWS(C:C)-1,1),1,FALSE),"")</f>
        <v>1AC理</v>
      </c>
      <c r="D7" t="str">
        <f ca="1">IFERROR(VLOOKUP(LEFT(INDEX($1:$1048576,(INT((ROW()-9)/8)+1)*8+1,(INT((COLUMN()-8)/7)+1)*7+1))&amp;"*"&amp;RIGHT(INDEX($1:$1048576,(INT((ROW()-9)/8)+1)*8+1,(INT((COLUMN()-8)/7)+1)*7+1))&amp;"*",OFFSET(Plan!$A$1,,MATCH(D$1&amp;$A7,Plan!$1:$1,0)-1,ROWS(D:D)-1,1),1,FALSE),"")</f>
        <v>1AC理</v>
      </c>
      <c r="E7" t="str">
        <f ca="1">IFERROR(VLOOKUP(LEFT(INDEX($1:$1048576,(INT((ROW()-9)/8)+1)*8+1,(INT((COLUMN()-8)/7)+1)*7+1))&amp;"*"&amp;RIGHT(INDEX($1:$1048576,(INT((ROW()-9)/8)+1)*8+1,(INT((COLUMN()-8)/7)+1)*7+1))&amp;"*",OFFSET(Plan!$A$1,,MATCH(E$1&amp;$A7,Plan!$1:$1,0)-1,ROWS(E:E)-1,1),1,FALSE),"")</f>
        <v>1AC理</v>
      </c>
      <c r="F7" t="str">
        <f ca="1">IFERROR(VLOOKUP(LEFT(INDEX($1:$1048576,(INT((ROW()-9)/8)+1)*8+1,(INT((COLUMN()-8)/7)+1)*7+1))&amp;"*"&amp;RIGHT(INDEX($1:$1048576,(INT((ROW()-9)/8)+1)*8+1,(INT((COLUMN()-8)/7)+1)*7+1))&amp;"*",OFFSET(Plan!$A$1,,MATCH(F$1&amp;$A7,Plan!$1:$1,0)-1,ROWS(F:F)-1,1),1,FALSE),"")</f>
        <v>1AC理</v>
      </c>
      <c r="G7" t="str">
        <f ca="1">IFERROR(VLOOKUP(LEFT(INDEX($1:$1048576,(INT((ROW()-9)/8)+1)*8+1,(INT((COLUMN()-8)/7)+1)*7+1))&amp;"*"&amp;RIGHT(INDEX($1:$1048576,(INT((ROW()-9)/8)+1)*8+1,(INT((COLUMN()-8)/7)+1)*7+1))&amp;"*",OFFSET(Plan!$A$1,,MATCH(G$1&amp;$A7,Plan!$1:$1,0)-1,ROWS(G:G)-1,1),1,FALSE),"")</f>
        <v/>
      </c>
      <c r="H7" s="1">
        <f>INDEX(Table!$1:$1048576,ROW(),COLUMN())</f>
        <v>6</v>
      </c>
      <c r="I7" t="str">
        <f ca="1">IFERROR(VLOOKUP(LEFT(INDEX($1:$1048576,(INT((ROW()-9)/8)+1)*8+1,(INT((COLUMN()-8)/7)+1)*7+1))&amp;"*"&amp;RIGHT(INDEX($1:$1048576,(INT((ROW()-9)/8)+1)*8+1,(INT((COLUMN()-8)/7)+1)*7+1))&amp;"*",OFFSET(Plan!$A$1,,MATCH(I$1&amp;$A7,Plan!$1:$1,0)-1,ROWS(I:I)-1,1),1,FALSE),"")</f>
        <v>1B英</v>
      </c>
      <c r="J7" t="str">
        <f ca="1">IFERROR(VLOOKUP(LEFT(INDEX($1:$1048576,(INT((ROW()-9)/8)+1)*8+1,(INT((COLUMN()-8)/7)+1)*7+1))&amp;"*"&amp;RIGHT(INDEX($1:$1048576,(INT((ROW()-9)/8)+1)*8+1,(INT((COLUMN()-8)/7)+1)*7+1))&amp;"*",OFFSET(Plan!$A$1,,MATCH(J$1&amp;$A7,Plan!$1:$1,0)-1,ROWS(J:J)-1,1),1,FALSE),"")</f>
        <v>1B英</v>
      </c>
      <c r="K7" t="str">
        <f ca="1">IFERROR(VLOOKUP(LEFT(INDEX($1:$1048576,(INT((ROW()-9)/8)+1)*8+1,(INT((COLUMN()-8)/7)+1)*7+1))&amp;"*"&amp;RIGHT(INDEX($1:$1048576,(INT((ROW()-9)/8)+1)*8+1,(INT((COLUMN()-8)/7)+1)*7+1))&amp;"*",OFFSET(Plan!$A$1,,MATCH(K$1&amp;$A7,Plan!$1:$1,0)-1,ROWS(K:K)-1,1),1,FALSE),"")</f>
        <v>1B英</v>
      </c>
      <c r="L7" t="str">
        <f ca="1">IFERROR(VLOOKUP(LEFT(INDEX($1:$1048576,(INT((ROW()-9)/8)+1)*8+1,(INT((COLUMN()-8)/7)+1)*7+1))&amp;"*"&amp;RIGHT(INDEX($1:$1048576,(INT((ROW()-9)/8)+1)*8+1,(INT((COLUMN()-8)/7)+1)*7+1))&amp;"*",OFFSET(Plan!$A$1,,MATCH(L$1&amp;$A7,Plan!$1:$1,0)-1,ROWS(L:L)-1,1),1,FALSE),"")</f>
        <v>1B英</v>
      </c>
      <c r="M7" t="str">
        <f ca="1">IFERROR(VLOOKUP(LEFT(INDEX($1:$1048576,(INT((ROW()-9)/8)+1)*8+1,(INT((COLUMN()-8)/7)+1)*7+1))&amp;"*"&amp;RIGHT(INDEX($1:$1048576,(INT((ROW()-9)/8)+1)*8+1,(INT((COLUMN()-8)/7)+1)*7+1))&amp;"*",OFFSET(Plan!$A$1,,MATCH(M$1&amp;$A7,Plan!$1:$1,0)-1,ROWS(M:M)-1,1),1,FALSE),"")</f>
        <v>1B英</v>
      </c>
      <c r="N7" t="str">
        <f ca="1">IFERROR(VLOOKUP(LEFT(INDEX($1:$1048576,(INT((ROW()-9)/8)+1)*8+1,(INT((COLUMN()-8)/7)+1)*7+1))&amp;"*"&amp;RIGHT(INDEX($1:$1048576,(INT((ROW()-9)/8)+1)*8+1,(INT((COLUMN()-8)/7)+1)*7+1))&amp;"*",OFFSET(Plan!$A$1,,MATCH(N$1&amp;$A7,Plan!$1:$1,0)-1,ROWS(N:N)-1,1),1,FALSE),"")</f>
        <v/>
      </c>
      <c r="O7" s="1">
        <f>INDEX(Table!$1:$1048576,ROW(),COLUMN())</f>
        <v>6</v>
      </c>
      <c r="P7" t="str">
        <f ca="1">IFERROR(VLOOKUP(LEFT(INDEX($1:$1048576,(INT((ROW()-9)/8)+1)*8+1,(INT((COLUMN()-8)/7)+1)*7+1))&amp;"*"&amp;RIGHT(INDEX($1:$1048576,(INT((ROW()-9)/8)+1)*8+1,(INT((COLUMN()-8)/7)+1)*7+1))&amp;"*",OFFSET(Plan!$A$1,,MATCH(P$1&amp;$A7,Plan!$1:$1,0)-1,ROWS(P:P)-1,1),1,FALSE),"")</f>
        <v>1AC理</v>
      </c>
      <c r="Q7" t="str">
        <f ca="1">IFERROR(VLOOKUP(LEFT(INDEX($1:$1048576,(INT((ROW()-9)/8)+1)*8+1,(INT((COLUMN()-8)/7)+1)*7+1))&amp;"*"&amp;RIGHT(INDEX($1:$1048576,(INT((ROW()-9)/8)+1)*8+1,(INT((COLUMN()-8)/7)+1)*7+1))&amp;"*",OFFSET(Plan!$A$1,,MATCH(Q$1&amp;$A7,Plan!$1:$1,0)-1,ROWS(Q:Q)-1,1),1,FALSE),"")</f>
        <v>1AC理</v>
      </c>
      <c r="R7" t="str">
        <f ca="1">IFERROR(VLOOKUP(LEFT(INDEX($1:$1048576,(INT((ROW()-9)/8)+1)*8+1,(INT((COLUMN()-8)/7)+1)*7+1))&amp;"*"&amp;RIGHT(INDEX($1:$1048576,(INT((ROW()-9)/8)+1)*8+1,(INT((COLUMN()-8)/7)+1)*7+1))&amp;"*",OFFSET(Plan!$A$1,,MATCH(R$1&amp;$A7,Plan!$1:$1,0)-1,ROWS(R:R)-1,1),1,FALSE),"")</f>
        <v>1AC理</v>
      </c>
      <c r="S7" t="str">
        <f ca="1">IFERROR(VLOOKUP(LEFT(INDEX($1:$1048576,(INT((ROW()-9)/8)+1)*8+1,(INT((COLUMN()-8)/7)+1)*7+1))&amp;"*"&amp;RIGHT(INDEX($1:$1048576,(INT((ROW()-9)/8)+1)*8+1,(INT((COLUMN()-8)/7)+1)*7+1))&amp;"*",OFFSET(Plan!$A$1,,MATCH(S$1&amp;$A7,Plan!$1:$1,0)-1,ROWS(S:S)-1,1),1,FALSE),"")</f>
        <v>1AC理</v>
      </c>
      <c r="T7" t="str">
        <f ca="1">IFERROR(VLOOKUP(LEFT(INDEX($1:$1048576,(INT((ROW()-9)/8)+1)*8+1,(INT((COLUMN()-8)/7)+1)*7+1))&amp;"*"&amp;RIGHT(INDEX($1:$1048576,(INT((ROW()-9)/8)+1)*8+1,(INT((COLUMN()-8)/7)+1)*7+1))&amp;"*",OFFSET(Plan!$A$1,,MATCH(T$1&amp;$A7,Plan!$1:$1,0)-1,ROWS(T:T)-1,1),1,FALSE),"")</f>
        <v>1AC理</v>
      </c>
      <c r="U7" t="str">
        <f ca="1">IFERROR(VLOOKUP(LEFT(INDEX($1:$1048576,(INT((ROW()-9)/8)+1)*8+1,(INT((COLUMN()-8)/7)+1)*7+1))&amp;"*"&amp;RIGHT(INDEX($1:$1048576,(INT((ROW()-9)/8)+1)*8+1,(INT((COLUMN()-8)/7)+1)*7+1))&amp;"*",OFFSET(Plan!$A$1,,MATCH(U$1&amp;$A7,Plan!$1:$1,0)-1,ROWS(U:U)-1,1),1,FALSE),"")</f>
        <v/>
      </c>
      <c r="V7">
        <f t="shared" si="0"/>
        <v>1</v>
      </c>
      <c r="W7">
        <f>ROW()</f>
        <v>7</v>
      </c>
    </row>
    <row r="8" spans="1:23">
      <c r="A8" s="1">
        <f>INDEX(Table!$1:$1048576,ROW(),COLUMN())</f>
        <v>7</v>
      </c>
      <c r="B8" t="str">
        <f ca="1">IFERROR(VLOOKUP(LEFT(INDEX($1:$1048576,(INT((ROW()-9)/8)+1)*8+1,(INT((COLUMN()-8)/7)+1)*7+1))&amp;"*"&amp;RIGHT(INDEX($1:$1048576,(INT((ROW()-9)/8)+1)*8+1,(INT((COLUMN()-8)/7)+1)*7+1))&amp;"*",OFFSET(Plan!$A$1,,MATCH(B$1&amp;$A8,Plan!$1:$1,0)-1,ROWS(B:B)-1,1),1,FALSE),"")</f>
        <v>1A社</v>
      </c>
      <c r="C8" t="str">
        <f ca="1">IFERROR(VLOOKUP(LEFT(INDEX($1:$1048576,(INT((ROW()-9)/8)+1)*8+1,(INT((COLUMN()-8)/7)+1)*7+1))&amp;"*"&amp;RIGHT(INDEX($1:$1048576,(INT((ROW()-9)/8)+1)*8+1,(INT((COLUMN()-8)/7)+1)*7+1))&amp;"*",OFFSET(Plan!$A$1,,MATCH(C$1&amp;$A8,Plan!$1:$1,0)-1,ROWS(C:C)-1,1),1,FALSE),"")</f>
        <v>1A社</v>
      </c>
      <c r="D8" t="str">
        <f ca="1">IFERROR(VLOOKUP(LEFT(INDEX($1:$1048576,(INT((ROW()-9)/8)+1)*8+1,(INT((COLUMN()-8)/7)+1)*7+1))&amp;"*"&amp;RIGHT(INDEX($1:$1048576,(INT((ROW()-9)/8)+1)*8+1,(INT((COLUMN()-8)/7)+1)*7+1))&amp;"*",OFFSET(Plan!$A$1,,MATCH(D$1&amp;$A8,Plan!$1:$1,0)-1,ROWS(D:D)-1,1),1,FALSE),"")</f>
        <v>1A社</v>
      </c>
      <c r="E8" t="str">
        <f ca="1">IFERROR(VLOOKUP(LEFT(INDEX($1:$1048576,(INT((ROW()-9)/8)+1)*8+1,(INT((COLUMN()-8)/7)+1)*7+1))&amp;"*"&amp;RIGHT(INDEX($1:$1048576,(INT((ROW()-9)/8)+1)*8+1,(INT((COLUMN()-8)/7)+1)*7+1))&amp;"*",OFFSET(Plan!$A$1,,MATCH(E$1&amp;$A8,Plan!$1:$1,0)-1,ROWS(E:E)-1,1),1,FALSE),"")</f>
        <v>1A社</v>
      </c>
      <c r="F8" t="str">
        <f ca="1">IFERROR(VLOOKUP(LEFT(INDEX($1:$1048576,(INT((ROW()-9)/8)+1)*8+1,(INT((COLUMN()-8)/7)+1)*7+1))&amp;"*"&amp;RIGHT(INDEX($1:$1048576,(INT((ROW()-9)/8)+1)*8+1,(INT((COLUMN()-8)/7)+1)*7+1))&amp;"*",OFFSET(Plan!$A$1,,MATCH(F$1&amp;$A8,Plan!$1:$1,0)-1,ROWS(F:F)-1,1),1,FALSE),"")</f>
        <v>1A社</v>
      </c>
      <c r="G8" t="str">
        <f ca="1">IFERROR(VLOOKUP(LEFT(INDEX($1:$1048576,(INT((ROW()-9)/8)+1)*8+1,(INT((COLUMN()-8)/7)+1)*7+1))&amp;"*"&amp;RIGHT(INDEX($1:$1048576,(INT((ROW()-9)/8)+1)*8+1,(INT((COLUMN()-8)/7)+1)*7+1))&amp;"*",OFFSET(Plan!$A$1,,MATCH(G$1&amp;$A8,Plan!$1:$1,0)-1,ROWS(G:G)-1,1),1,FALSE),"")</f>
        <v/>
      </c>
      <c r="H8" s="1">
        <f>INDEX(Table!$1:$1048576,ROW(),COLUMN())</f>
        <v>7</v>
      </c>
      <c r="I8" t="str">
        <f ca="1">IFERROR(VLOOKUP(LEFT(INDEX($1:$1048576,(INT((ROW()-9)/8)+1)*8+1,(INT((COLUMN()-8)/7)+1)*7+1))&amp;"*"&amp;RIGHT(INDEX($1:$1048576,(INT((ROW()-9)/8)+1)*8+1,(INT((COLUMN()-8)/7)+1)*7+1))&amp;"*",OFFSET(Plan!$A$1,,MATCH(I$1&amp;$A8,Plan!$1:$1,0)-1,ROWS(I:I)-1,1),1,FALSE),"")</f>
        <v>1BC理</v>
      </c>
      <c r="J8" t="str">
        <f ca="1">IFERROR(VLOOKUP(LEFT(INDEX($1:$1048576,(INT((ROW()-9)/8)+1)*8+1,(INT((COLUMN()-8)/7)+1)*7+1))&amp;"*"&amp;RIGHT(INDEX($1:$1048576,(INT((ROW()-9)/8)+1)*8+1,(INT((COLUMN()-8)/7)+1)*7+1))&amp;"*",OFFSET(Plan!$A$1,,MATCH(J$1&amp;$A8,Plan!$1:$1,0)-1,ROWS(J:J)-1,1),1,FALSE),"")</f>
        <v>1BC理</v>
      </c>
      <c r="K8" t="str">
        <f ca="1">IFERROR(VLOOKUP(LEFT(INDEX($1:$1048576,(INT((ROW()-9)/8)+1)*8+1,(INT((COLUMN()-8)/7)+1)*7+1))&amp;"*"&amp;RIGHT(INDEX($1:$1048576,(INT((ROW()-9)/8)+1)*8+1,(INT((COLUMN()-8)/7)+1)*7+1))&amp;"*",OFFSET(Plan!$A$1,,MATCH(K$1&amp;$A8,Plan!$1:$1,0)-1,ROWS(K:K)-1,1),1,FALSE),"")</f>
        <v>1BC理</v>
      </c>
      <c r="L8" t="str">
        <f ca="1">IFERROR(VLOOKUP(LEFT(INDEX($1:$1048576,(INT((ROW()-9)/8)+1)*8+1,(INT((COLUMN()-8)/7)+1)*7+1))&amp;"*"&amp;RIGHT(INDEX($1:$1048576,(INT((ROW()-9)/8)+1)*8+1,(INT((COLUMN()-8)/7)+1)*7+1))&amp;"*",OFFSET(Plan!$A$1,,MATCH(L$1&amp;$A8,Plan!$1:$1,0)-1,ROWS(L:L)-1,1),1,FALSE),"")</f>
        <v>1BC理</v>
      </c>
      <c r="M8" t="str">
        <f ca="1">IFERROR(VLOOKUP(LEFT(INDEX($1:$1048576,(INT((ROW()-9)/8)+1)*8+1,(INT((COLUMN()-8)/7)+1)*7+1))&amp;"*"&amp;RIGHT(INDEX($1:$1048576,(INT((ROW()-9)/8)+1)*8+1,(INT((COLUMN()-8)/7)+1)*7+1))&amp;"*",OFFSET(Plan!$A$1,,MATCH(M$1&amp;$A8,Plan!$1:$1,0)-1,ROWS(M:M)-1,1),1,FALSE),"")</f>
        <v>1BC理</v>
      </c>
      <c r="N8" t="str">
        <f ca="1">IFERROR(VLOOKUP(LEFT(INDEX($1:$1048576,(INT((ROW()-9)/8)+1)*8+1,(INT((COLUMN()-8)/7)+1)*7+1))&amp;"*"&amp;RIGHT(INDEX($1:$1048576,(INT((ROW()-9)/8)+1)*8+1,(INT((COLUMN()-8)/7)+1)*7+1))&amp;"*",OFFSET(Plan!$A$1,,MATCH(N$1&amp;$A8,Plan!$1:$1,0)-1,ROWS(N:N)-1,1),1,FALSE),"")</f>
        <v/>
      </c>
      <c r="O8" s="1">
        <f>INDEX(Table!$1:$1048576,ROW(),COLUMN())</f>
        <v>7</v>
      </c>
      <c r="P8" t="str">
        <f ca="1">IFERROR(VLOOKUP(LEFT(INDEX($1:$1048576,(INT((ROW()-9)/8)+1)*8+1,(INT((COLUMN()-8)/7)+1)*7+1))&amp;"*"&amp;RIGHT(INDEX($1:$1048576,(INT((ROW()-9)/8)+1)*8+1,(INT((COLUMN()-8)/7)+1)*7+1))&amp;"*",OFFSET(Plan!$A$1,,MATCH(P$1&amp;$A8,Plan!$1:$1,0)-1,ROWS(P:P)-1,1),1,FALSE),"")</f>
        <v>1BC理</v>
      </c>
      <c r="Q8" t="str">
        <f ca="1">IFERROR(VLOOKUP(LEFT(INDEX($1:$1048576,(INT((ROW()-9)/8)+1)*8+1,(INT((COLUMN()-8)/7)+1)*7+1))&amp;"*"&amp;RIGHT(INDEX($1:$1048576,(INT((ROW()-9)/8)+1)*8+1,(INT((COLUMN()-8)/7)+1)*7+1))&amp;"*",OFFSET(Plan!$A$1,,MATCH(Q$1&amp;$A8,Plan!$1:$1,0)-1,ROWS(Q:Q)-1,1),1,FALSE),"")</f>
        <v>1BC理</v>
      </c>
      <c r="R8" t="str">
        <f ca="1">IFERROR(VLOOKUP(LEFT(INDEX($1:$1048576,(INT((ROW()-9)/8)+1)*8+1,(INT((COLUMN()-8)/7)+1)*7+1))&amp;"*"&amp;RIGHT(INDEX($1:$1048576,(INT((ROW()-9)/8)+1)*8+1,(INT((COLUMN()-8)/7)+1)*7+1))&amp;"*",OFFSET(Plan!$A$1,,MATCH(R$1&amp;$A8,Plan!$1:$1,0)-1,ROWS(R:R)-1,1),1,FALSE),"")</f>
        <v>1BC理</v>
      </c>
      <c r="S8" t="str">
        <f ca="1">IFERROR(VLOOKUP(LEFT(INDEX($1:$1048576,(INT((ROW()-9)/8)+1)*8+1,(INT((COLUMN()-8)/7)+1)*7+1))&amp;"*"&amp;RIGHT(INDEX($1:$1048576,(INT((ROW()-9)/8)+1)*8+1,(INT((COLUMN()-8)/7)+1)*7+1))&amp;"*",OFFSET(Plan!$A$1,,MATCH(S$1&amp;$A8,Plan!$1:$1,0)-1,ROWS(S:S)-1,1),1,FALSE),"")</f>
        <v>1BC理</v>
      </c>
      <c r="T8" t="str">
        <f ca="1">IFERROR(VLOOKUP(LEFT(INDEX($1:$1048576,(INT((ROW()-9)/8)+1)*8+1,(INT((COLUMN()-8)/7)+1)*7+1))&amp;"*"&amp;RIGHT(INDEX($1:$1048576,(INT((ROW()-9)/8)+1)*8+1,(INT((COLUMN()-8)/7)+1)*7+1))&amp;"*",OFFSET(Plan!$A$1,,MATCH(T$1&amp;$A8,Plan!$1:$1,0)-1,ROWS(T:T)-1,1),1,FALSE),"")</f>
        <v>1BC理</v>
      </c>
      <c r="U8" t="str">
        <f ca="1">IFERROR(VLOOKUP(LEFT(INDEX($1:$1048576,(INT((ROW()-9)/8)+1)*8+1,(INT((COLUMN()-8)/7)+1)*7+1))&amp;"*"&amp;RIGHT(INDEX($1:$1048576,(INT((ROW()-9)/8)+1)*8+1,(INT((COLUMN()-8)/7)+1)*7+1))&amp;"*",OFFSET(Plan!$A$1,,MATCH(U$1&amp;$A8,Plan!$1:$1,0)-1,ROWS(U:U)-1,1),1,FALSE),"")</f>
        <v/>
      </c>
      <c r="V8">
        <f t="shared" si="0"/>
        <v>1</v>
      </c>
      <c r="W8">
        <f>ROW()</f>
        <v>8</v>
      </c>
    </row>
    <row r="9" spans="1:23">
      <c r="A9" s="1" t="str">
        <f>INDEX(Table!$1:$1048576,ROW(),COLUMN())</f>
        <v>2A</v>
      </c>
      <c r="B9" s="1" t="str">
        <f>INDEX(Table!$1:$1048576,ROW(),COLUMN())</f>
        <v>月</v>
      </c>
      <c r="C9" s="1" t="str">
        <f>INDEX(Table!$1:$1048576,ROW(),COLUMN())</f>
        <v>火</v>
      </c>
      <c r="D9" s="1" t="str">
        <f>INDEX(Table!$1:$1048576,ROW(),COLUMN())</f>
        <v>水</v>
      </c>
      <c r="E9" s="1" t="str">
        <f>INDEX(Table!$1:$1048576,ROW(),COLUMN())</f>
        <v>木</v>
      </c>
      <c r="F9" s="1" t="str">
        <f>INDEX(Table!$1:$1048576,ROW(),COLUMN())</f>
        <v>金</v>
      </c>
      <c r="G9" s="1" t="str">
        <f>INDEX(Table!$1:$1048576,ROW(),COLUMN())</f>
        <v>土</v>
      </c>
      <c r="H9" s="1" t="str">
        <f>INDEX(Table!$1:$1048576,ROW(),COLUMN())</f>
        <v>2B</v>
      </c>
      <c r="I9" s="1" t="str">
        <f>INDEX(Table!$1:$1048576,ROW(),COLUMN())</f>
        <v>月</v>
      </c>
      <c r="J9" s="1" t="str">
        <f>INDEX(Table!$1:$1048576,ROW(),COLUMN())</f>
        <v>火</v>
      </c>
      <c r="K9" s="1" t="str">
        <f>INDEX(Table!$1:$1048576,ROW(),COLUMN())</f>
        <v>水</v>
      </c>
      <c r="L9" s="1" t="str">
        <f>INDEX(Table!$1:$1048576,ROW(),COLUMN())</f>
        <v>木</v>
      </c>
      <c r="M9" s="1" t="str">
        <f>INDEX(Table!$1:$1048576,ROW(),COLUMN())</f>
        <v>金</v>
      </c>
      <c r="N9" s="1" t="str">
        <f>INDEX(Table!$1:$1048576,ROW(),COLUMN())</f>
        <v>土</v>
      </c>
      <c r="O9" s="1" t="str">
        <f>INDEX(Table!$1:$1048576,ROW(),COLUMN())</f>
        <v>2C</v>
      </c>
      <c r="P9" s="1" t="str">
        <f>INDEX(Table!$1:$1048576,ROW(),COLUMN())</f>
        <v>月</v>
      </c>
      <c r="Q9" s="1" t="str">
        <f>INDEX(Table!$1:$1048576,ROW(),COLUMN())</f>
        <v>火</v>
      </c>
      <c r="R9" s="1" t="str">
        <f>INDEX(Table!$1:$1048576,ROW(),COLUMN())</f>
        <v>水</v>
      </c>
      <c r="S9" s="1" t="str">
        <f>INDEX(Table!$1:$1048576,ROW(),COLUMN())</f>
        <v>木</v>
      </c>
      <c r="T9" s="1" t="str">
        <f>INDEX(Table!$1:$1048576,ROW(),COLUMN())</f>
        <v>金</v>
      </c>
      <c r="U9" s="1" t="str">
        <f>INDEX(Table!$1:$1048576,ROW(),COLUMN())</f>
        <v>土</v>
      </c>
      <c r="V9">
        <f t="shared" si="0"/>
        <v>9</v>
      </c>
      <c r="W9">
        <f>ROW()</f>
        <v>9</v>
      </c>
    </row>
    <row r="10" spans="1:23">
      <c r="A10" s="1">
        <f>INDEX(Table!$1:$1048576,ROW(),COLUMN())</f>
        <v>1</v>
      </c>
      <c r="B10" t="str">
        <f ca="1">IFERROR(VLOOKUP(LEFT(INDEX($1:$1048576,(INT((ROW()-9)/8)+1)*8+1,(INT((COLUMN()-8)/7)+1)*7+1))&amp;"*"&amp;RIGHT(INDEX($1:$1048576,(INT((ROW()-9)/8)+1)*8+1,(INT((COLUMN()-8)/7)+1)*7+1))&amp;"*",OFFSET(Plan!$A$1,,MATCH(B$1&amp;$A10,Plan!$1:$1,0)-1,ROWS(B:B)-1,1),1,FALSE),"")</f>
        <v/>
      </c>
      <c r="C10" t="str">
        <f ca="1">IFERROR(VLOOKUP(LEFT(INDEX($1:$1048576,(INT((ROW()-9)/8)+1)*8+1,(INT((COLUMN()-8)/7)+1)*7+1))&amp;"*"&amp;RIGHT(INDEX($1:$1048576,(INT((ROW()-9)/8)+1)*8+1,(INT((COLUMN()-8)/7)+1)*7+1))&amp;"*",OFFSET(Plan!$A$1,,MATCH(C$1&amp;$A10,Plan!$1:$1,0)-1,ROWS(C:C)-1,1),1,FALSE),"")</f>
        <v/>
      </c>
      <c r="D10" t="str">
        <f ca="1">IFERROR(VLOOKUP(LEFT(INDEX($1:$1048576,(INT((ROW()-9)/8)+1)*8+1,(INT((COLUMN()-8)/7)+1)*7+1))&amp;"*"&amp;RIGHT(INDEX($1:$1048576,(INT((ROW()-9)/8)+1)*8+1,(INT((COLUMN()-8)/7)+1)*7+1))&amp;"*",OFFSET(Plan!$A$1,,MATCH(D$1&amp;$A10,Plan!$1:$1,0)-1,ROWS(D:D)-1,1),1,FALSE),"")</f>
        <v/>
      </c>
      <c r="E10" t="str">
        <f ca="1">IFERROR(VLOOKUP(LEFT(INDEX($1:$1048576,(INT((ROW()-9)/8)+1)*8+1,(INT((COLUMN()-8)/7)+1)*7+1))&amp;"*"&amp;RIGHT(INDEX($1:$1048576,(INT((ROW()-9)/8)+1)*8+1,(INT((COLUMN()-8)/7)+1)*7+1))&amp;"*",OFFSET(Plan!$A$1,,MATCH(E$1&amp;$A10,Plan!$1:$1,0)-1,ROWS(E:E)-1,1),1,FALSE),"")</f>
        <v/>
      </c>
      <c r="F10" t="str">
        <f ca="1">IFERROR(VLOOKUP(LEFT(INDEX($1:$1048576,(INT((ROW()-9)/8)+1)*8+1,(INT((COLUMN()-8)/7)+1)*7+1))&amp;"*"&amp;RIGHT(INDEX($1:$1048576,(INT((ROW()-9)/8)+1)*8+1,(INT((COLUMN()-8)/7)+1)*7+1))&amp;"*",OFFSET(Plan!$A$1,,MATCH(F$1&amp;$A10,Plan!$1:$1,0)-1,ROWS(F:F)-1,1),1,FALSE),"")</f>
        <v/>
      </c>
      <c r="G10" t="str">
        <f ca="1">IFERROR(VLOOKUP(LEFT(INDEX($1:$1048576,(INT((ROW()-9)/8)+1)*8+1,(INT((COLUMN()-8)/7)+1)*7+1))&amp;"*"&amp;RIGHT(INDEX($1:$1048576,(INT((ROW()-9)/8)+1)*8+1,(INT((COLUMN()-8)/7)+1)*7+1))&amp;"*",OFFSET(Plan!$A$1,,MATCH(G$1&amp;$A10,Plan!$1:$1,0)-1,ROWS(G:G)-1,1),1,FALSE),"")</f>
        <v/>
      </c>
      <c r="H10" s="1">
        <f>INDEX(Table!$1:$1048576,ROW(),COLUMN())</f>
        <v>1</v>
      </c>
      <c r="I10" t="str">
        <f ca="1">IFERROR(VLOOKUP(LEFT(INDEX($1:$1048576,(INT((ROW()-9)/8)+1)*8+1,(INT((COLUMN()-8)/7)+1)*7+1))&amp;"*"&amp;RIGHT(INDEX($1:$1048576,(INT((ROW()-9)/8)+1)*8+1,(INT((COLUMN()-8)/7)+1)*7+1))&amp;"*",OFFSET(Plan!$A$1,,MATCH(I$1&amp;$A10,Plan!$1:$1,0)-1,ROWS(I:I)-1,1),1,FALSE),"")</f>
        <v/>
      </c>
      <c r="J10" t="str">
        <f ca="1">IFERROR(VLOOKUP(LEFT(INDEX($1:$1048576,(INT((ROW()-9)/8)+1)*8+1,(INT((COLUMN()-8)/7)+1)*7+1))&amp;"*"&amp;RIGHT(INDEX($1:$1048576,(INT((ROW()-9)/8)+1)*8+1,(INT((COLUMN()-8)/7)+1)*7+1))&amp;"*",OFFSET(Plan!$A$1,,MATCH(J$1&amp;$A10,Plan!$1:$1,0)-1,ROWS(J:J)-1,1),1,FALSE),"")</f>
        <v/>
      </c>
      <c r="K10" t="str">
        <f ca="1">IFERROR(VLOOKUP(LEFT(INDEX($1:$1048576,(INT((ROW()-9)/8)+1)*8+1,(INT((COLUMN()-8)/7)+1)*7+1))&amp;"*"&amp;RIGHT(INDEX($1:$1048576,(INT((ROW()-9)/8)+1)*8+1,(INT((COLUMN()-8)/7)+1)*7+1))&amp;"*",OFFSET(Plan!$A$1,,MATCH(K$1&amp;$A10,Plan!$1:$1,0)-1,ROWS(K:K)-1,1),1,FALSE),"")</f>
        <v/>
      </c>
      <c r="L10" t="str">
        <f ca="1">IFERROR(VLOOKUP(LEFT(INDEX($1:$1048576,(INT((ROW()-9)/8)+1)*8+1,(INT((COLUMN()-8)/7)+1)*7+1))&amp;"*"&amp;RIGHT(INDEX($1:$1048576,(INT((ROW()-9)/8)+1)*8+1,(INT((COLUMN()-8)/7)+1)*7+1))&amp;"*",OFFSET(Plan!$A$1,,MATCH(L$1&amp;$A10,Plan!$1:$1,0)-1,ROWS(L:L)-1,1),1,FALSE),"")</f>
        <v/>
      </c>
      <c r="M10" t="str">
        <f ca="1">IFERROR(VLOOKUP(LEFT(INDEX($1:$1048576,(INT((ROW()-9)/8)+1)*8+1,(INT((COLUMN()-8)/7)+1)*7+1))&amp;"*"&amp;RIGHT(INDEX($1:$1048576,(INT((ROW()-9)/8)+1)*8+1,(INT((COLUMN()-8)/7)+1)*7+1))&amp;"*",OFFSET(Plan!$A$1,,MATCH(M$1&amp;$A10,Plan!$1:$1,0)-1,ROWS(M:M)-1,1),1,FALSE),"")</f>
        <v/>
      </c>
      <c r="N10" t="str">
        <f ca="1">IFERROR(VLOOKUP(LEFT(INDEX($1:$1048576,(INT((ROW()-9)/8)+1)*8+1,(INT((COLUMN()-8)/7)+1)*7+1))&amp;"*"&amp;RIGHT(INDEX($1:$1048576,(INT((ROW()-9)/8)+1)*8+1,(INT((COLUMN()-8)/7)+1)*7+1))&amp;"*",OFFSET(Plan!$A$1,,MATCH(N$1&amp;$A10,Plan!$1:$1,0)-1,ROWS(N:N)-1,1),1,FALSE),"")</f>
        <v/>
      </c>
      <c r="O10" s="1">
        <f>INDEX(Table!$1:$1048576,ROW(),COLUMN())</f>
        <v>1</v>
      </c>
      <c r="P10" t="str">
        <f ca="1">IFERROR(VLOOKUP(LEFT(INDEX($1:$1048576,(INT((ROW()-9)/8)+1)*8+1,(INT((COLUMN()-8)/7)+1)*7+1))&amp;"*"&amp;RIGHT(INDEX($1:$1048576,(INT((ROW()-9)/8)+1)*8+1,(INT((COLUMN()-8)/7)+1)*7+1))&amp;"*",OFFSET(Plan!$A$1,,MATCH(P$1&amp;$A10,Plan!$1:$1,0)-1,ROWS(P:P)-1,1),1,FALSE),"")</f>
        <v/>
      </c>
      <c r="Q10" t="str">
        <f ca="1">IFERROR(VLOOKUP(LEFT(INDEX($1:$1048576,(INT((ROW()-9)/8)+1)*8+1,(INT((COLUMN()-8)/7)+1)*7+1))&amp;"*"&amp;RIGHT(INDEX($1:$1048576,(INT((ROW()-9)/8)+1)*8+1,(INT((COLUMN()-8)/7)+1)*7+1))&amp;"*",OFFSET(Plan!$A$1,,MATCH(Q$1&amp;$A10,Plan!$1:$1,0)-1,ROWS(Q:Q)-1,1),1,FALSE),"")</f>
        <v/>
      </c>
      <c r="R10" t="str">
        <f ca="1">IFERROR(VLOOKUP(LEFT(INDEX($1:$1048576,(INT((ROW()-9)/8)+1)*8+1,(INT((COLUMN()-8)/7)+1)*7+1))&amp;"*"&amp;RIGHT(INDEX($1:$1048576,(INT((ROW()-9)/8)+1)*8+1,(INT((COLUMN()-8)/7)+1)*7+1))&amp;"*",OFFSET(Plan!$A$1,,MATCH(R$1&amp;$A10,Plan!$1:$1,0)-1,ROWS(R:R)-1,1),1,FALSE),"")</f>
        <v/>
      </c>
      <c r="S10" t="str">
        <f ca="1">IFERROR(VLOOKUP(LEFT(INDEX($1:$1048576,(INT((ROW()-9)/8)+1)*8+1,(INT((COLUMN()-8)/7)+1)*7+1))&amp;"*"&amp;RIGHT(INDEX($1:$1048576,(INT((ROW()-9)/8)+1)*8+1,(INT((COLUMN()-8)/7)+1)*7+1))&amp;"*",OFFSET(Plan!$A$1,,MATCH(S$1&amp;$A10,Plan!$1:$1,0)-1,ROWS(S:S)-1,1),1,FALSE),"")</f>
        <v/>
      </c>
      <c r="T10" t="str">
        <f ca="1">IFERROR(VLOOKUP(LEFT(INDEX($1:$1048576,(INT((ROW()-9)/8)+1)*8+1,(INT((COLUMN()-8)/7)+1)*7+1))&amp;"*"&amp;RIGHT(INDEX($1:$1048576,(INT((ROW()-9)/8)+1)*8+1,(INT((COLUMN()-8)/7)+1)*7+1))&amp;"*",OFFSET(Plan!$A$1,,MATCH(T$1&amp;$A10,Plan!$1:$1,0)-1,ROWS(T:T)-1,1),1,FALSE),"")</f>
        <v/>
      </c>
      <c r="U10" t="str">
        <f ca="1">IFERROR(VLOOKUP(LEFT(INDEX($1:$1048576,(INT((ROW()-9)/8)+1)*8+1,(INT((COLUMN()-8)/7)+1)*7+1))&amp;"*"&amp;RIGHT(INDEX($1:$1048576,(INT((ROW()-9)/8)+1)*8+1,(INT((COLUMN()-8)/7)+1)*7+1))&amp;"*",OFFSET(Plan!$A$1,,MATCH(U$1&amp;$A10,Plan!$1:$1,0)-1,ROWS(U:U)-1,1),1,FALSE),"")</f>
        <v/>
      </c>
      <c r="V10">
        <f t="shared" si="0"/>
        <v>9</v>
      </c>
      <c r="W10">
        <f>ROW()</f>
        <v>10</v>
      </c>
    </row>
    <row r="11" spans="1:23">
      <c r="A11" s="1">
        <f>INDEX(Table!$1:$1048576,ROW(),COLUMN())</f>
        <v>2</v>
      </c>
      <c r="B11" t="str">
        <f ca="1">IFERROR(VLOOKUP(LEFT(INDEX($1:$1048576,(INT((ROW()-9)/8)+1)*8+1,(INT((COLUMN()-8)/7)+1)*7+1))&amp;"*"&amp;RIGHT(INDEX($1:$1048576,(INT((ROW()-9)/8)+1)*8+1,(INT((COLUMN()-8)/7)+1)*7+1))&amp;"*",OFFSET(Plan!$A$1,,MATCH(B$1&amp;$A11,Plan!$1:$1,0)-1,ROWS(B:B)-1,1),1,FALSE),"")</f>
        <v/>
      </c>
      <c r="C11" t="str">
        <f ca="1">IFERROR(VLOOKUP(LEFT(INDEX($1:$1048576,(INT((ROW()-9)/8)+1)*8+1,(INT((COLUMN()-8)/7)+1)*7+1))&amp;"*"&amp;RIGHT(INDEX($1:$1048576,(INT((ROW()-9)/8)+1)*8+1,(INT((COLUMN()-8)/7)+1)*7+1))&amp;"*",OFFSET(Plan!$A$1,,MATCH(C$1&amp;$A11,Plan!$1:$1,0)-1,ROWS(C:C)-1,1),1,FALSE),"")</f>
        <v/>
      </c>
      <c r="D11" t="str">
        <f ca="1">IFERROR(VLOOKUP(LEFT(INDEX($1:$1048576,(INT((ROW()-9)/8)+1)*8+1,(INT((COLUMN()-8)/7)+1)*7+1))&amp;"*"&amp;RIGHT(INDEX($1:$1048576,(INT((ROW()-9)/8)+1)*8+1,(INT((COLUMN()-8)/7)+1)*7+1))&amp;"*",OFFSET(Plan!$A$1,,MATCH(D$1&amp;$A11,Plan!$1:$1,0)-1,ROWS(D:D)-1,1),1,FALSE),"")</f>
        <v/>
      </c>
      <c r="E11" t="str">
        <f ca="1">IFERROR(VLOOKUP(LEFT(INDEX($1:$1048576,(INT((ROW()-9)/8)+1)*8+1,(INT((COLUMN()-8)/7)+1)*7+1))&amp;"*"&amp;RIGHT(INDEX($1:$1048576,(INT((ROW()-9)/8)+1)*8+1,(INT((COLUMN()-8)/7)+1)*7+1))&amp;"*",OFFSET(Plan!$A$1,,MATCH(E$1&amp;$A11,Plan!$1:$1,0)-1,ROWS(E:E)-1,1),1,FALSE),"")</f>
        <v/>
      </c>
      <c r="F11" t="str">
        <f ca="1">IFERROR(VLOOKUP(LEFT(INDEX($1:$1048576,(INT((ROW()-9)/8)+1)*8+1,(INT((COLUMN()-8)/7)+1)*7+1))&amp;"*"&amp;RIGHT(INDEX($1:$1048576,(INT((ROW()-9)/8)+1)*8+1,(INT((COLUMN()-8)/7)+1)*7+1))&amp;"*",OFFSET(Plan!$A$1,,MATCH(F$1&amp;$A11,Plan!$1:$1,0)-1,ROWS(F:F)-1,1),1,FALSE),"")</f>
        <v/>
      </c>
      <c r="G11" t="str">
        <f ca="1">IFERROR(VLOOKUP(LEFT(INDEX($1:$1048576,(INT((ROW()-9)/8)+1)*8+1,(INT((COLUMN()-8)/7)+1)*7+1))&amp;"*"&amp;RIGHT(INDEX($1:$1048576,(INT((ROW()-9)/8)+1)*8+1,(INT((COLUMN()-8)/7)+1)*7+1))&amp;"*",OFFSET(Plan!$A$1,,MATCH(G$1&amp;$A11,Plan!$1:$1,0)-1,ROWS(G:G)-1,1),1,FALSE),"")</f>
        <v/>
      </c>
      <c r="H11" s="1">
        <f>INDEX(Table!$1:$1048576,ROW(),COLUMN())</f>
        <v>2</v>
      </c>
      <c r="I11" t="str">
        <f ca="1">IFERROR(VLOOKUP(LEFT(INDEX($1:$1048576,(INT((ROW()-9)/8)+1)*8+1,(INT((COLUMN()-8)/7)+1)*7+1))&amp;"*"&amp;RIGHT(INDEX($1:$1048576,(INT((ROW()-9)/8)+1)*8+1,(INT((COLUMN()-8)/7)+1)*7+1))&amp;"*",OFFSET(Plan!$A$1,,MATCH(I$1&amp;$A11,Plan!$1:$1,0)-1,ROWS(I:I)-1,1),1,FALSE),"")</f>
        <v>2B英</v>
      </c>
      <c r="J11" t="str">
        <f ca="1">IFERROR(VLOOKUP(LEFT(INDEX($1:$1048576,(INT((ROW()-9)/8)+1)*8+1,(INT((COLUMN()-8)/7)+1)*7+1))&amp;"*"&amp;RIGHT(INDEX($1:$1048576,(INT((ROW()-9)/8)+1)*8+1,(INT((COLUMN()-8)/7)+1)*7+1))&amp;"*",OFFSET(Plan!$A$1,,MATCH(J$1&amp;$A11,Plan!$1:$1,0)-1,ROWS(J:J)-1,1),1,FALSE),"")</f>
        <v>2B英</v>
      </c>
      <c r="K11" t="str">
        <f ca="1">IFERROR(VLOOKUP(LEFT(INDEX($1:$1048576,(INT((ROW()-9)/8)+1)*8+1,(INT((COLUMN()-8)/7)+1)*7+1))&amp;"*"&amp;RIGHT(INDEX($1:$1048576,(INT((ROW()-9)/8)+1)*8+1,(INT((COLUMN()-8)/7)+1)*7+1))&amp;"*",OFFSET(Plan!$A$1,,MATCH(K$1&amp;$A11,Plan!$1:$1,0)-1,ROWS(K:K)-1,1),1,FALSE),"")</f>
        <v>2B英</v>
      </c>
      <c r="L11" t="str">
        <f ca="1">IFERROR(VLOOKUP(LEFT(INDEX($1:$1048576,(INT((ROW()-9)/8)+1)*8+1,(INT((COLUMN()-8)/7)+1)*7+1))&amp;"*"&amp;RIGHT(INDEX($1:$1048576,(INT((ROW()-9)/8)+1)*8+1,(INT((COLUMN()-8)/7)+1)*7+1))&amp;"*",OFFSET(Plan!$A$1,,MATCH(L$1&amp;$A11,Plan!$1:$1,0)-1,ROWS(L:L)-1,1),1,FALSE),"")</f>
        <v>2B英</v>
      </c>
      <c r="M11" t="str">
        <f ca="1">IFERROR(VLOOKUP(LEFT(INDEX($1:$1048576,(INT((ROW()-9)/8)+1)*8+1,(INT((COLUMN()-8)/7)+1)*7+1))&amp;"*"&amp;RIGHT(INDEX($1:$1048576,(INT((ROW()-9)/8)+1)*8+1,(INT((COLUMN()-8)/7)+1)*7+1))&amp;"*",OFFSET(Plan!$A$1,,MATCH(M$1&amp;$A11,Plan!$1:$1,0)-1,ROWS(M:M)-1,1),1,FALSE),"")</f>
        <v>2B英</v>
      </c>
      <c r="N11" t="str">
        <f ca="1">IFERROR(VLOOKUP(LEFT(INDEX($1:$1048576,(INT((ROW()-9)/8)+1)*8+1,(INT((COLUMN()-8)/7)+1)*7+1))&amp;"*"&amp;RIGHT(INDEX($1:$1048576,(INT((ROW()-9)/8)+1)*8+1,(INT((COLUMN()-8)/7)+1)*7+1))&amp;"*",OFFSET(Plan!$A$1,,MATCH(N$1&amp;$A11,Plan!$1:$1,0)-1,ROWS(N:N)-1,1),1,FALSE),"")</f>
        <v>2B英</v>
      </c>
      <c r="O11" s="1">
        <f>INDEX(Table!$1:$1048576,ROW(),COLUMN())</f>
        <v>2</v>
      </c>
      <c r="P11" t="str">
        <f ca="1">IFERROR(VLOOKUP(LEFT(INDEX($1:$1048576,(INT((ROW()-9)/8)+1)*8+1,(INT((COLUMN()-8)/7)+1)*7+1))&amp;"*"&amp;RIGHT(INDEX($1:$1048576,(INT((ROW()-9)/8)+1)*8+1,(INT((COLUMN()-8)/7)+1)*7+1))&amp;"*",OFFSET(Plan!$A$1,,MATCH(P$1&amp;$A11,Plan!$1:$1,0)-1,ROWS(P:P)-1,1),1,FALSE),"")</f>
        <v/>
      </c>
      <c r="Q11" t="str">
        <f ca="1">IFERROR(VLOOKUP(LEFT(INDEX($1:$1048576,(INT((ROW()-9)/8)+1)*8+1,(INT((COLUMN()-8)/7)+1)*7+1))&amp;"*"&amp;RIGHT(INDEX($1:$1048576,(INT((ROW()-9)/8)+1)*8+1,(INT((COLUMN()-8)/7)+1)*7+1))&amp;"*",OFFSET(Plan!$A$1,,MATCH(Q$1&amp;$A11,Plan!$1:$1,0)-1,ROWS(Q:Q)-1,1),1,FALSE),"")</f>
        <v/>
      </c>
      <c r="R11" t="str">
        <f ca="1">IFERROR(VLOOKUP(LEFT(INDEX($1:$1048576,(INT((ROW()-9)/8)+1)*8+1,(INT((COLUMN()-8)/7)+1)*7+1))&amp;"*"&amp;RIGHT(INDEX($1:$1048576,(INT((ROW()-9)/8)+1)*8+1,(INT((COLUMN()-8)/7)+1)*7+1))&amp;"*",OFFSET(Plan!$A$1,,MATCH(R$1&amp;$A11,Plan!$1:$1,0)-1,ROWS(R:R)-1,1),1,FALSE),"")</f>
        <v/>
      </c>
      <c r="S11" t="str">
        <f ca="1">IFERROR(VLOOKUP(LEFT(INDEX($1:$1048576,(INT((ROW()-9)/8)+1)*8+1,(INT((COLUMN()-8)/7)+1)*7+1))&amp;"*"&amp;RIGHT(INDEX($1:$1048576,(INT((ROW()-9)/8)+1)*8+1,(INT((COLUMN()-8)/7)+1)*7+1))&amp;"*",OFFSET(Plan!$A$1,,MATCH(S$1&amp;$A11,Plan!$1:$1,0)-1,ROWS(S:S)-1,1),1,FALSE),"")</f>
        <v/>
      </c>
      <c r="T11" t="str">
        <f ca="1">IFERROR(VLOOKUP(LEFT(INDEX($1:$1048576,(INT((ROW()-9)/8)+1)*8+1,(INT((COLUMN()-8)/7)+1)*7+1))&amp;"*"&amp;RIGHT(INDEX($1:$1048576,(INT((ROW()-9)/8)+1)*8+1,(INT((COLUMN()-8)/7)+1)*7+1))&amp;"*",OFFSET(Plan!$A$1,,MATCH(T$1&amp;$A11,Plan!$1:$1,0)-1,ROWS(T:T)-1,1),1,FALSE),"")</f>
        <v/>
      </c>
      <c r="U11" t="str">
        <f ca="1">IFERROR(VLOOKUP(LEFT(INDEX($1:$1048576,(INT((ROW()-9)/8)+1)*8+1,(INT((COLUMN()-8)/7)+1)*7+1))&amp;"*"&amp;RIGHT(INDEX($1:$1048576,(INT((ROW()-9)/8)+1)*8+1,(INT((COLUMN()-8)/7)+1)*7+1))&amp;"*",OFFSET(Plan!$A$1,,MATCH(U$1&amp;$A11,Plan!$1:$1,0)-1,ROWS(U:U)-1,1),1,FALSE),"")</f>
        <v/>
      </c>
      <c r="V11">
        <f t="shared" si="0"/>
        <v>9</v>
      </c>
      <c r="W11">
        <f>ROW()</f>
        <v>11</v>
      </c>
    </row>
    <row r="12" spans="1:23">
      <c r="A12" s="1">
        <f>INDEX(Table!$1:$1048576,ROW(),COLUMN())</f>
        <v>3</v>
      </c>
      <c r="B12" t="str">
        <f ca="1">IFERROR(VLOOKUP(LEFT(INDEX($1:$1048576,(INT((ROW()-9)/8)+1)*8+1,(INT((COLUMN()-8)/7)+1)*7+1))&amp;"*"&amp;RIGHT(INDEX($1:$1048576,(INT((ROW()-9)/8)+1)*8+1,(INT((COLUMN()-8)/7)+1)*7+1))&amp;"*",OFFSET(Plan!$A$1,,MATCH(B$1&amp;$A12,Plan!$1:$1,0)-1,ROWS(B:B)-1,1),1,FALSE),"")</f>
        <v>2A国</v>
      </c>
      <c r="C12" t="str">
        <f ca="1">IFERROR(VLOOKUP(LEFT(INDEX($1:$1048576,(INT((ROW()-9)/8)+1)*8+1,(INT((COLUMN()-8)/7)+1)*7+1))&amp;"*"&amp;RIGHT(INDEX($1:$1048576,(INT((ROW()-9)/8)+1)*8+1,(INT((COLUMN()-8)/7)+1)*7+1))&amp;"*",OFFSET(Plan!$A$1,,MATCH(C$1&amp;$A12,Plan!$1:$1,0)-1,ROWS(C:C)-1,1),1,FALSE),"")</f>
        <v>2A国</v>
      </c>
      <c r="D12" t="str">
        <f ca="1">IFERROR(VLOOKUP(LEFT(INDEX($1:$1048576,(INT((ROW()-9)/8)+1)*8+1,(INT((COLUMN()-8)/7)+1)*7+1))&amp;"*"&amp;RIGHT(INDEX($1:$1048576,(INT((ROW()-9)/8)+1)*8+1,(INT((COLUMN()-8)/7)+1)*7+1))&amp;"*",OFFSET(Plan!$A$1,,MATCH(D$1&amp;$A12,Plan!$1:$1,0)-1,ROWS(D:D)-1,1),1,FALSE),"")</f>
        <v>2A国</v>
      </c>
      <c r="E12" t="str">
        <f ca="1">IFERROR(VLOOKUP(LEFT(INDEX($1:$1048576,(INT((ROW()-9)/8)+1)*8+1,(INT((COLUMN()-8)/7)+1)*7+1))&amp;"*"&amp;RIGHT(INDEX($1:$1048576,(INT((ROW()-9)/8)+1)*8+1,(INT((COLUMN()-8)/7)+1)*7+1))&amp;"*",OFFSET(Plan!$A$1,,MATCH(E$1&amp;$A12,Plan!$1:$1,0)-1,ROWS(E:E)-1,1),1,FALSE),"")</f>
        <v>2A国</v>
      </c>
      <c r="F12" t="str">
        <f ca="1">IFERROR(VLOOKUP(LEFT(INDEX($1:$1048576,(INT((ROW()-9)/8)+1)*8+1,(INT((COLUMN()-8)/7)+1)*7+1))&amp;"*"&amp;RIGHT(INDEX($1:$1048576,(INT((ROW()-9)/8)+1)*8+1,(INT((COLUMN()-8)/7)+1)*7+1))&amp;"*",OFFSET(Plan!$A$1,,MATCH(F$1&amp;$A12,Plan!$1:$1,0)-1,ROWS(F:F)-1,1),1,FALSE),"")</f>
        <v>2A国</v>
      </c>
      <c r="G12" t="str">
        <f ca="1">IFERROR(VLOOKUP(LEFT(INDEX($1:$1048576,(INT((ROW()-9)/8)+1)*8+1,(INT((COLUMN()-8)/7)+1)*7+1))&amp;"*"&amp;RIGHT(INDEX($1:$1048576,(INT((ROW()-9)/8)+1)*8+1,(INT((COLUMN()-8)/7)+1)*7+1))&amp;"*",OFFSET(Plan!$A$1,,MATCH(G$1&amp;$A12,Plan!$1:$1,0)-1,ROWS(G:G)-1,1),1,FALSE),"")</f>
        <v>2A国</v>
      </c>
      <c r="H12" s="1">
        <f>INDEX(Table!$1:$1048576,ROW(),COLUMN())</f>
        <v>3</v>
      </c>
      <c r="I12" t="str">
        <f ca="1">IFERROR(VLOOKUP(LEFT(INDEX($1:$1048576,(INT((ROW()-9)/8)+1)*8+1,(INT((COLUMN()-8)/7)+1)*7+1))&amp;"*"&amp;RIGHT(INDEX($1:$1048576,(INT((ROW()-9)/8)+1)*8+1,(INT((COLUMN()-8)/7)+1)*7+1))&amp;"*",OFFSET(Plan!$A$1,,MATCH(I$1&amp;$A12,Plan!$1:$1,0)-1,ROWS(I:I)-1,1),1,FALSE),"")</f>
        <v>2BC体</v>
      </c>
      <c r="J12" t="str">
        <f ca="1">IFERROR(VLOOKUP(LEFT(INDEX($1:$1048576,(INT((ROW()-9)/8)+1)*8+1,(INT((COLUMN()-8)/7)+1)*7+1))&amp;"*"&amp;RIGHT(INDEX($1:$1048576,(INT((ROW()-9)/8)+1)*8+1,(INT((COLUMN()-8)/7)+1)*7+1))&amp;"*",OFFSET(Plan!$A$1,,MATCH(J$1&amp;$A12,Plan!$1:$1,0)-1,ROWS(J:J)-1,1),1,FALSE),"")</f>
        <v>2BC体</v>
      </c>
      <c r="K12" t="str">
        <f ca="1">IFERROR(VLOOKUP(LEFT(INDEX($1:$1048576,(INT((ROW()-9)/8)+1)*8+1,(INT((COLUMN()-8)/7)+1)*7+1))&amp;"*"&amp;RIGHT(INDEX($1:$1048576,(INT((ROW()-9)/8)+1)*8+1,(INT((COLUMN()-8)/7)+1)*7+1))&amp;"*",OFFSET(Plan!$A$1,,MATCH(K$1&amp;$A12,Plan!$1:$1,0)-1,ROWS(K:K)-1,1),1,FALSE),"")</f>
        <v>2BC体</v>
      </c>
      <c r="L12" t="str">
        <f ca="1">IFERROR(VLOOKUP(LEFT(INDEX($1:$1048576,(INT((ROW()-9)/8)+1)*8+1,(INT((COLUMN()-8)/7)+1)*7+1))&amp;"*"&amp;RIGHT(INDEX($1:$1048576,(INT((ROW()-9)/8)+1)*8+1,(INT((COLUMN()-8)/7)+1)*7+1))&amp;"*",OFFSET(Plan!$A$1,,MATCH(L$1&amp;$A12,Plan!$1:$1,0)-1,ROWS(L:L)-1,1),1,FALSE),"")</f>
        <v>2BC体</v>
      </c>
      <c r="M12" t="str">
        <f ca="1">IFERROR(VLOOKUP(LEFT(INDEX($1:$1048576,(INT((ROW()-9)/8)+1)*8+1,(INT((COLUMN()-8)/7)+1)*7+1))&amp;"*"&amp;RIGHT(INDEX($1:$1048576,(INT((ROW()-9)/8)+1)*8+1,(INT((COLUMN()-8)/7)+1)*7+1))&amp;"*",OFFSET(Plan!$A$1,,MATCH(M$1&amp;$A12,Plan!$1:$1,0)-1,ROWS(M:M)-1,1),1,FALSE),"")</f>
        <v>2BC体</v>
      </c>
      <c r="N12" t="str">
        <f ca="1">IFERROR(VLOOKUP(LEFT(INDEX($1:$1048576,(INT((ROW()-9)/8)+1)*8+1,(INT((COLUMN()-8)/7)+1)*7+1))&amp;"*"&amp;RIGHT(INDEX($1:$1048576,(INT((ROW()-9)/8)+1)*8+1,(INT((COLUMN()-8)/7)+1)*7+1))&amp;"*",OFFSET(Plan!$A$1,,MATCH(N$1&amp;$A12,Plan!$1:$1,0)-1,ROWS(N:N)-1,1),1,FALSE),"")</f>
        <v>2BC体</v>
      </c>
      <c r="O12" s="1">
        <f>INDEX(Table!$1:$1048576,ROW(),COLUMN())</f>
        <v>3</v>
      </c>
      <c r="P12" t="str">
        <f ca="1">IFERROR(VLOOKUP(LEFT(INDEX($1:$1048576,(INT((ROW()-9)/8)+1)*8+1,(INT((COLUMN()-8)/7)+1)*7+1))&amp;"*"&amp;RIGHT(INDEX($1:$1048576,(INT((ROW()-9)/8)+1)*8+1,(INT((COLUMN()-8)/7)+1)*7+1))&amp;"*",OFFSET(Plan!$A$1,,MATCH(P$1&amp;$A12,Plan!$1:$1,0)-1,ROWS(P:P)-1,1),1,FALSE),"")</f>
        <v>2BC体</v>
      </c>
      <c r="Q12" t="str">
        <f ca="1">IFERROR(VLOOKUP(LEFT(INDEX($1:$1048576,(INT((ROW()-9)/8)+1)*8+1,(INT((COLUMN()-8)/7)+1)*7+1))&amp;"*"&amp;RIGHT(INDEX($1:$1048576,(INT((ROW()-9)/8)+1)*8+1,(INT((COLUMN()-8)/7)+1)*7+1))&amp;"*",OFFSET(Plan!$A$1,,MATCH(Q$1&amp;$A12,Plan!$1:$1,0)-1,ROWS(Q:Q)-1,1),1,FALSE),"")</f>
        <v>2BC体</v>
      </c>
      <c r="R12" t="str">
        <f ca="1">IFERROR(VLOOKUP(LEFT(INDEX($1:$1048576,(INT((ROW()-9)/8)+1)*8+1,(INT((COLUMN()-8)/7)+1)*7+1))&amp;"*"&amp;RIGHT(INDEX($1:$1048576,(INT((ROW()-9)/8)+1)*8+1,(INT((COLUMN()-8)/7)+1)*7+1))&amp;"*",OFFSET(Plan!$A$1,,MATCH(R$1&amp;$A12,Plan!$1:$1,0)-1,ROWS(R:R)-1,1),1,FALSE),"")</f>
        <v>2BC体</v>
      </c>
      <c r="S12" t="str">
        <f ca="1">IFERROR(VLOOKUP(LEFT(INDEX($1:$1048576,(INT((ROW()-9)/8)+1)*8+1,(INT((COLUMN()-8)/7)+1)*7+1))&amp;"*"&amp;RIGHT(INDEX($1:$1048576,(INT((ROW()-9)/8)+1)*8+1,(INT((COLUMN()-8)/7)+1)*7+1))&amp;"*",OFFSET(Plan!$A$1,,MATCH(S$1&amp;$A12,Plan!$1:$1,0)-1,ROWS(S:S)-1,1),1,FALSE),"")</f>
        <v>2BC体</v>
      </c>
      <c r="T12" t="str">
        <f ca="1">IFERROR(VLOOKUP(LEFT(INDEX($1:$1048576,(INT((ROW()-9)/8)+1)*8+1,(INT((COLUMN()-8)/7)+1)*7+1))&amp;"*"&amp;RIGHT(INDEX($1:$1048576,(INT((ROW()-9)/8)+1)*8+1,(INT((COLUMN()-8)/7)+1)*7+1))&amp;"*",OFFSET(Plan!$A$1,,MATCH(T$1&amp;$A12,Plan!$1:$1,0)-1,ROWS(T:T)-1,1),1,FALSE),"")</f>
        <v>2BC体</v>
      </c>
      <c r="U12" t="str">
        <f ca="1">IFERROR(VLOOKUP(LEFT(INDEX($1:$1048576,(INT((ROW()-9)/8)+1)*8+1,(INT((COLUMN()-8)/7)+1)*7+1))&amp;"*"&amp;RIGHT(INDEX($1:$1048576,(INT((ROW()-9)/8)+1)*8+1,(INT((COLUMN()-8)/7)+1)*7+1))&amp;"*",OFFSET(Plan!$A$1,,MATCH(U$1&amp;$A12,Plan!$1:$1,0)-1,ROWS(U:U)-1,1),1,FALSE),"")</f>
        <v>2BC体</v>
      </c>
      <c r="V12">
        <f t="shared" si="0"/>
        <v>9</v>
      </c>
      <c r="W12">
        <f>ROW()</f>
        <v>12</v>
      </c>
    </row>
    <row r="13" spans="1:23">
      <c r="A13" s="1">
        <f>INDEX(Table!$1:$1048576,ROW(),COLUMN())</f>
        <v>4</v>
      </c>
      <c r="B13" t="str">
        <f ca="1">IFERROR(VLOOKUP(LEFT(INDEX($1:$1048576,(INT((ROW()-9)/8)+1)*8+1,(INT((COLUMN()-8)/7)+1)*7+1))&amp;"*"&amp;RIGHT(INDEX($1:$1048576,(INT((ROW()-9)/8)+1)*8+1,(INT((COLUMN()-8)/7)+1)*7+1))&amp;"*",OFFSET(Plan!$A$1,,MATCH(B$1&amp;$A13,Plan!$1:$1,0)-1,ROWS(B:B)-1,1),1,FALSE),"")</f>
        <v/>
      </c>
      <c r="C13" t="str">
        <f ca="1">IFERROR(VLOOKUP(LEFT(INDEX($1:$1048576,(INT((ROW()-9)/8)+1)*8+1,(INT((COLUMN()-8)/7)+1)*7+1))&amp;"*"&amp;RIGHT(INDEX($1:$1048576,(INT((ROW()-9)/8)+1)*8+1,(INT((COLUMN()-8)/7)+1)*7+1))&amp;"*",OFFSET(Plan!$A$1,,MATCH(C$1&amp;$A13,Plan!$1:$1,0)-1,ROWS(C:C)-1,1),1,FALSE),"")</f>
        <v/>
      </c>
      <c r="D13" t="str">
        <f ca="1">IFERROR(VLOOKUP(LEFT(INDEX($1:$1048576,(INT((ROW()-9)/8)+1)*8+1,(INT((COLUMN()-8)/7)+1)*7+1))&amp;"*"&amp;RIGHT(INDEX($1:$1048576,(INT((ROW()-9)/8)+1)*8+1,(INT((COLUMN()-8)/7)+1)*7+1))&amp;"*",OFFSET(Plan!$A$1,,MATCH(D$1&amp;$A13,Plan!$1:$1,0)-1,ROWS(D:D)-1,1),1,FALSE),"")</f>
        <v/>
      </c>
      <c r="E13" t="str">
        <f ca="1">IFERROR(VLOOKUP(LEFT(INDEX($1:$1048576,(INT((ROW()-9)/8)+1)*8+1,(INT((COLUMN()-8)/7)+1)*7+1))&amp;"*"&amp;RIGHT(INDEX($1:$1048576,(INT((ROW()-9)/8)+1)*8+1,(INT((COLUMN()-8)/7)+1)*7+1))&amp;"*",OFFSET(Plan!$A$1,,MATCH(E$1&amp;$A13,Plan!$1:$1,0)-1,ROWS(E:E)-1,1),1,FALSE),"")</f>
        <v/>
      </c>
      <c r="F13" t="str">
        <f ca="1">IFERROR(VLOOKUP(LEFT(INDEX($1:$1048576,(INT((ROW()-9)/8)+1)*8+1,(INT((COLUMN()-8)/7)+1)*7+1))&amp;"*"&amp;RIGHT(INDEX($1:$1048576,(INT((ROW()-9)/8)+1)*8+1,(INT((COLUMN()-8)/7)+1)*7+1))&amp;"*",OFFSET(Plan!$A$1,,MATCH(F$1&amp;$A13,Plan!$1:$1,0)-1,ROWS(F:F)-1,1),1,FALSE),"")</f>
        <v/>
      </c>
      <c r="G13" t="str">
        <f ca="1">IFERROR(VLOOKUP(LEFT(INDEX($1:$1048576,(INT((ROW()-9)/8)+1)*8+1,(INT((COLUMN()-8)/7)+1)*7+1))&amp;"*"&amp;RIGHT(INDEX($1:$1048576,(INT((ROW()-9)/8)+1)*8+1,(INT((COLUMN()-8)/7)+1)*7+1))&amp;"*",OFFSET(Plan!$A$1,,MATCH(G$1&amp;$A13,Plan!$1:$1,0)-1,ROWS(G:G)-1,1),1,FALSE),"")</f>
        <v/>
      </c>
      <c r="H13" s="1">
        <f>INDEX(Table!$1:$1048576,ROW(),COLUMN())</f>
        <v>4</v>
      </c>
      <c r="I13" t="str">
        <f ca="1">IFERROR(VLOOKUP(LEFT(INDEX($1:$1048576,(INT((ROW()-9)/8)+1)*8+1,(INT((COLUMN()-8)/7)+1)*7+1))&amp;"*"&amp;RIGHT(INDEX($1:$1048576,(INT((ROW()-9)/8)+1)*8+1,(INT((COLUMN()-8)/7)+1)*7+1))&amp;"*",OFFSET(Plan!$A$1,,MATCH(I$1&amp;$A13,Plan!$1:$1,0)-1,ROWS(I:I)-1,1),1,FALSE),"")</f>
        <v/>
      </c>
      <c r="J13" t="str">
        <f ca="1">IFERROR(VLOOKUP(LEFT(INDEX($1:$1048576,(INT((ROW()-9)/8)+1)*8+1,(INT((COLUMN()-8)/7)+1)*7+1))&amp;"*"&amp;RIGHT(INDEX($1:$1048576,(INT((ROW()-9)/8)+1)*8+1,(INT((COLUMN()-8)/7)+1)*7+1))&amp;"*",OFFSET(Plan!$A$1,,MATCH(J$1&amp;$A13,Plan!$1:$1,0)-1,ROWS(J:J)-1,1),1,FALSE),"")</f>
        <v/>
      </c>
      <c r="K13" t="str">
        <f ca="1">IFERROR(VLOOKUP(LEFT(INDEX($1:$1048576,(INT((ROW()-9)/8)+1)*8+1,(INT((COLUMN()-8)/7)+1)*7+1))&amp;"*"&amp;RIGHT(INDEX($1:$1048576,(INT((ROW()-9)/8)+1)*8+1,(INT((COLUMN()-8)/7)+1)*7+1))&amp;"*",OFFSET(Plan!$A$1,,MATCH(K$1&amp;$A13,Plan!$1:$1,0)-1,ROWS(K:K)-1,1),1,FALSE),"")</f>
        <v/>
      </c>
      <c r="L13" t="str">
        <f ca="1">IFERROR(VLOOKUP(LEFT(INDEX($1:$1048576,(INT((ROW()-9)/8)+1)*8+1,(INT((COLUMN()-8)/7)+1)*7+1))&amp;"*"&amp;RIGHT(INDEX($1:$1048576,(INT((ROW()-9)/8)+1)*8+1,(INT((COLUMN()-8)/7)+1)*7+1))&amp;"*",OFFSET(Plan!$A$1,,MATCH(L$1&amp;$A13,Plan!$1:$1,0)-1,ROWS(L:L)-1,1),1,FALSE),"")</f>
        <v/>
      </c>
      <c r="M13" t="str">
        <f ca="1">IFERROR(VLOOKUP(LEFT(INDEX($1:$1048576,(INT((ROW()-9)/8)+1)*8+1,(INT((COLUMN()-8)/7)+1)*7+1))&amp;"*"&amp;RIGHT(INDEX($1:$1048576,(INT((ROW()-9)/8)+1)*8+1,(INT((COLUMN()-8)/7)+1)*7+1))&amp;"*",OFFSET(Plan!$A$1,,MATCH(M$1&amp;$A13,Plan!$1:$1,0)-1,ROWS(M:M)-1,1),1,FALSE),"")</f>
        <v/>
      </c>
      <c r="N13" t="str">
        <f ca="1">IFERROR(VLOOKUP(LEFT(INDEX($1:$1048576,(INT((ROW()-9)/8)+1)*8+1,(INT((COLUMN()-8)/7)+1)*7+1))&amp;"*"&amp;RIGHT(INDEX($1:$1048576,(INT((ROW()-9)/8)+1)*8+1,(INT((COLUMN()-8)/7)+1)*7+1))&amp;"*",OFFSET(Plan!$A$1,,MATCH(N$1&amp;$A13,Plan!$1:$1,0)-1,ROWS(N:N)-1,1),1,FALSE),"")</f>
        <v/>
      </c>
      <c r="O13" s="1">
        <f>INDEX(Table!$1:$1048576,ROW(),COLUMN())</f>
        <v>4</v>
      </c>
      <c r="P13" t="str">
        <f ca="1">IFERROR(VLOOKUP(LEFT(INDEX($1:$1048576,(INT((ROW()-9)/8)+1)*8+1,(INT((COLUMN()-8)/7)+1)*7+1))&amp;"*"&amp;RIGHT(INDEX($1:$1048576,(INT((ROW()-9)/8)+1)*8+1,(INT((COLUMN()-8)/7)+1)*7+1))&amp;"*",OFFSET(Plan!$A$1,,MATCH(P$1&amp;$A13,Plan!$1:$1,0)-1,ROWS(P:P)-1,1),1,FALSE),"")</f>
        <v>2C英</v>
      </c>
      <c r="Q13" t="str">
        <f ca="1">IFERROR(VLOOKUP(LEFT(INDEX($1:$1048576,(INT((ROW()-9)/8)+1)*8+1,(INT((COLUMN()-8)/7)+1)*7+1))&amp;"*"&amp;RIGHT(INDEX($1:$1048576,(INT((ROW()-9)/8)+1)*8+1,(INT((COLUMN()-8)/7)+1)*7+1))&amp;"*",OFFSET(Plan!$A$1,,MATCH(Q$1&amp;$A13,Plan!$1:$1,0)-1,ROWS(Q:Q)-1,1),1,FALSE),"")</f>
        <v>2C英</v>
      </c>
      <c r="R13" t="str">
        <f ca="1">IFERROR(VLOOKUP(LEFT(INDEX($1:$1048576,(INT((ROW()-9)/8)+1)*8+1,(INT((COLUMN()-8)/7)+1)*7+1))&amp;"*"&amp;RIGHT(INDEX($1:$1048576,(INT((ROW()-9)/8)+1)*8+1,(INT((COLUMN()-8)/7)+1)*7+1))&amp;"*",OFFSET(Plan!$A$1,,MATCH(R$1&amp;$A13,Plan!$1:$1,0)-1,ROWS(R:R)-1,1),1,FALSE),"")</f>
        <v>2C英</v>
      </c>
      <c r="S13" t="str">
        <f ca="1">IFERROR(VLOOKUP(LEFT(INDEX($1:$1048576,(INT((ROW()-9)/8)+1)*8+1,(INT((COLUMN()-8)/7)+1)*7+1))&amp;"*"&amp;RIGHT(INDEX($1:$1048576,(INT((ROW()-9)/8)+1)*8+1,(INT((COLUMN()-8)/7)+1)*7+1))&amp;"*",OFFSET(Plan!$A$1,,MATCH(S$1&amp;$A13,Plan!$1:$1,0)-1,ROWS(S:S)-1,1),1,FALSE),"")</f>
        <v>2C英</v>
      </c>
      <c r="T13" t="str">
        <f ca="1">IFERROR(VLOOKUP(LEFT(INDEX($1:$1048576,(INT((ROW()-9)/8)+1)*8+1,(INT((COLUMN()-8)/7)+1)*7+1))&amp;"*"&amp;RIGHT(INDEX($1:$1048576,(INT((ROW()-9)/8)+1)*8+1,(INT((COLUMN()-8)/7)+1)*7+1))&amp;"*",OFFSET(Plan!$A$1,,MATCH(T$1&amp;$A13,Plan!$1:$1,0)-1,ROWS(T:T)-1,1),1,FALSE),"")</f>
        <v>2C英</v>
      </c>
      <c r="U13" t="str">
        <f ca="1">IFERROR(VLOOKUP(LEFT(INDEX($1:$1048576,(INT((ROW()-9)/8)+1)*8+1,(INT((COLUMN()-8)/7)+1)*7+1))&amp;"*"&amp;RIGHT(INDEX($1:$1048576,(INT((ROW()-9)/8)+1)*8+1,(INT((COLUMN()-8)/7)+1)*7+1))&amp;"*",OFFSET(Plan!$A$1,,MATCH(U$1&amp;$A13,Plan!$1:$1,0)-1,ROWS(U:U)-1,1),1,FALSE),"")</f>
        <v>2C英</v>
      </c>
      <c r="V13">
        <f t="shared" si="0"/>
        <v>9</v>
      </c>
      <c r="W13">
        <f>ROW()</f>
        <v>13</v>
      </c>
    </row>
    <row r="14" spans="1:23">
      <c r="A14" s="1">
        <f>INDEX(Table!$1:$1048576,ROW(),COLUMN())</f>
        <v>5</v>
      </c>
      <c r="B14" t="str">
        <f ca="1">IFERROR(VLOOKUP(LEFT(INDEX($1:$1048576,(INT((ROW()-9)/8)+1)*8+1,(INT((COLUMN()-8)/7)+1)*7+1))&amp;"*"&amp;RIGHT(INDEX($1:$1048576,(INT((ROW()-9)/8)+1)*8+1,(INT((COLUMN()-8)/7)+1)*7+1))&amp;"*",OFFSET(Plan!$A$1,,MATCH(B$1&amp;$A14,Plan!$1:$1,0)-1,ROWS(B:B)-1,1),1,FALSE),"")</f>
        <v/>
      </c>
      <c r="C14" t="str">
        <f ca="1">IFERROR(VLOOKUP(LEFT(INDEX($1:$1048576,(INT((ROW()-9)/8)+1)*8+1,(INT((COLUMN()-8)/7)+1)*7+1))&amp;"*"&amp;RIGHT(INDEX($1:$1048576,(INT((ROW()-9)/8)+1)*8+1,(INT((COLUMN()-8)/7)+1)*7+1))&amp;"*",OFFSET(Plan!$A$1,,MATCH(C$1&amp;$A14,Plan!$1:$1,0)-1,ROWS(C:C)-1,1),1,FALSE),"")</f>
        <v/>
      </c>
      <c r="D14" t="str">
        <f ca="1">IFERROR(VLOOKUP(LEFT(INDEX($1:$1048576,(INT((ROW()-9)/8)+1)*8+1,(INT((COLUMN()-8)/7)+1)*7+1))&amp;"*"&amp;RIGHT(INDEX($1:$1048576,(INT((ROW()-9)/8)+1)*8+1,(INT((COLUMN()-8)/7)+1)*7+1))&amp;"*",OFFSET(Plan!$A$1,,MATCH(D$1&amp;$A14,Plan!$1:$1,0)-1,ROWS(D:D)-1,1),1,FALSE),"")</f>
        <v/>
      </c>
      <c r="E14" t="str">
        <f ca="1">IFERROR(VLOOKUP(LEFT(INDEX($1:$1048576,(INT((ROW()-9)/8)+1)*8+1,(INT((COLUMN()-8)/7)+1)*7+1))&amp;"*"&amp;RIGHT(INDEX($1:$1048576,(INT((ROW()-9)/8)+1)*8+1,(INT((COLUMN()-8)/7)+1)*7+1))&amp;"*",OFFSET(Plan!$A$1,,MATCH(E$1&amp;$A14,Plan!$1:$1,0)-1,ROWS(E:E)-1,1),1,FALSE),"")</f>
        <v/>
      </c>
      <c r="F14" t="str">
        <f ca="1">IFERROR(VLOOKUP(LEFT(INDEX($1:$1048576,(INT((ROW()-9)/8)+1)*8+1,(INT((COLUMN()-8)/7)+1)*7+1))&amp;"*"&amp;RIGHT(INDEX($1:$1048576,(INT((ROW()-9)/8)+1)*8+1,(INT((COLUMN()-8)/7)+1)*7+1))&amp;"*",OFFSET(Plan!$A$1,,MATCH(F$1&amp;$A14,Plan!$1:$1,0)-1,ROWS(F:F)-1,1),1,FALSE),"")</f>
        <v/>
      </c>
      <c r="G14" t="str">
        <f ca="1">IFERROR(VLOOKUP(LEFT(INDEX($1:$1048576,(INT((ROW()-9)/8)+1)*8+1,(INT((COLUMN()-8)/7)+1)*7+1))&amp;"*"&amp;RIGHT(INDEX($1:$1048576,(INT((ROW()-9)/8)+1)*8+1,(INT((COLUMN()-8)/7)+1)*7+1))&amp;"*",OFFSET(Plan!$A$1,,MATCH(G$1&amp;$A14,Plan!$1:$1,0)-1,ROWS(G:G)-1,1),1,FALSE),"")</f>
        <v/>
      </c>
      <c r="H14" s="1">
        <f>INDEX(Table!$1:$1048576,ROW(),COLUMN())</f>
        <v>5</v>
      </c>
      <c r="I14" t="str">
        <f ca="1">IFERROR(VLOOKUP(LEFT(INDEX($1:$1048576,(INT((ROW()-9)/8)+1)*8+1,(INT((COLUMN()-8)/7)+1)*7+1))&amp;"*"&amp;RIGHT(INDEX($1:$1048576,(INT((ROW()-9)/8)+1)*8+1,(INT((COLUMN()-8)/7)+1)*7+1))&amp;"*",OFFSET(Plan!$A$1,,MATCH(I$1&amp;$A14,Plan!$1:$1,0)-1,ROWS(I:I)-1,1),1,FALSE),"")</f>
        <v>2B英</v>
      </c>
      <c r="J14" t="str">
        <f ca="1">IFERROR(VLOOKUP(LEFT(INDEX($1:$1048576,(INT((ROW()-9)/8)+1)*8+1,(INT((COLUMN()-8)/7)+1)*7+1))&amp;"*"&amp;RIGHT(INDEX($1:$1048576,(INT((ROW()-9)/8)+1)*8+1,(INT((COLUMN()-8)/7)+1)*7+1))&amp;"*",OFFSET(Plan!$A$1,,MATCH(J$1&amp;$A14,Plan!$1:$1,0)-1,ROWS(J:J)-1,1),1,FALSE),"")</f>
        <v>2B英</v>
      </c>
      <c r="K14" t="str">
        <f ca="1">IFERROR(VLOOKUP(LEFT(INDEX($1:$1048576,(INT((ROW()-9)/8)+1)*8+1,(INT((COLUMN()-8)/7)+1)*7+1))&amp;"*"&amp;RIGHT(INDEX($1:$1048576,(INT((ROW()-9)/8)+1)*8+1,(INT((COLUMN()-8)/7)+1)*7+1))&amp;"*",OFFSET(Plan!$A$1,,MATCH(K$1&amp;$A14,Plan!$1:$1,0)-1,ROWS(K:K)-1,1),1,FALSE),"")</f>
        <v>2B英</v>
      </c>
      <c r="L14" t="str">
        <f ca="1">IFERROR(VLOOKUP(LEFT(INDEX($1:$1048576,(INT((ROW()-9)/8)+1)*8+1,(INT((COLUMN()-8)/7)+1)*7+1))&amp;"*"&amp;RIGHT(INDEX($1:$1048576,(INT((ROW()-9)/8)+1)*8+1,(INT((COLUMN()-8)/7)+1)*7+1))&amp;"*",OFFSET(Plan!$A$1,,MATCH(L$1&amp;$A14,Plan!$1:$1,0)-1,ROWS(L:L)-1,1),1,FALSE),"")</f>
        <v>2B英</v>
      </c>
      <c r="M14" t="str">
        <f ca="1">IFERROR(VLOOKUP(LEFT(INDEX($1:$1048576,(INT((ROW()-9)/8)+1)*8+1,(INT((COLUMN()-8)/7)+1)*7+1))&amp;"*"&amp;RIGHT(INDEX($1:$1048576,(INT((ROW()-9)/8)+1)*8+1,(INT((COLUMN()-8)/7)+1)*7+1))&amp;"*",OFFSET(Plan!$A$1,,MATCH(M$1&amp;$A14,Plan!$1:$1,0)-1,ROWS(M:M)-1,1),1,FALSE),"")</f>
        <v>2B英</v>
      </c>
      <c r="N14" t="str">
        <f ca="1">IFERROR(VLOOKUP(LEFT(INDEX($1:$1048576,(INT((ROW()-9)/8)+1)*8+1,(INT((COLUMN()-8)/7)+1)*7+1))&amp;"*"&amp;RIGHT(INDEX($1:$1048576,(INT((ROW()-9)/8)+1)*8+1,(INT((COLUMN()-8)/7)+1)*7+1))&amp;"*",OFFSET(Plan!$A$1,,MATCH(N$1&amp;$A14,Plan!$1:$1,0)-1,ROWS(N:N)-1,1),1,FALSE),"")</f>
        <v/>
      </c>
      <c r="O14" s="1">
        <f>INDEX(Table!$1:$1048576,ROW(),COLUMN())</f>
        <v>5</v>
      </c>
      <c r="P14" t="str">
        <f ca="1">IFERROR(VLOOKUP(LEFT(INDEX($1:$1048576,(INT((ROW()-9)/8)+1)*8+1,(INT((COLUMN()-8)/7)+1)*7+1))&amp;"*"&amp;RIGHT(INDEX($1:$1048576,(INT((ROW()-9)/8)+1)*8+1,(INT((COLUMN()-8)/7)+1)*7+1))&amp;"*",OFFSET(Plan!$A$1,,MATCH(P$1&amp;$A14,Plan!$1:$1,0)-1,ROWS(P:P)-1,1),1,FALSE),"")</f>
        <v/>
      </c>
      <c r="Q14" t="str">
        <f ca="1">IFERROR(VLOOKUP(LEFT(INDEX($1:$1048576,(INT((ROW()-9)/8)+1)*8+1,(INT((COLUMN()-8)/7)+1)*7+1))&amp;"*"&amp;RIGHT(INDEX($1:$1048576,(INT((ROW()-9)/8)+1)*8+1,(INT((COLUMN()-8)/7)+1)*7+1))&amp;"*",OFFSET(Plan!$A$1,,MATCH(Q$1&amp;$A14,Plan!$1:$1,0)-1,ROWS(Q:Q)-1,1),1,FALSE),"")</f>
        <v/>
      </c>
      <c r="R14" t="str">
        <f ca="1">IFERROR(VLOOKUP(LEFT(INDEX($1:$1048576,(INT((ROW()-9)/8)+1)*8+1,(INT((COLUMN()-8)/7)+1)*7+1))&amp;"*"&amp;RIGHT(INDEX($1:$1048576,(INT((ROW()-9)/8)+1)*8+1,(INT((COLUMN()-8)/7)+1)*7+1))&amp;"*",OFFSET(Plan!$A$1,,MATCH(R$1&amp;$A14,Plan!$1:$1,0)-1,ROWS(R:R)-1,1),1,FALSE),"")</f>
        <v/>
      </c>
      <c r="S14" t="str">
        <f ca="1">IFERROR(VLOOKUP(LEFT(INDEX($1:$1048576,(INT((ROW()-9)/8)+1)*8+1,(INT((COLUMN()-8)/7)+1)*7+1))&amp;"*"&amp;RIGHT(INDEX($1:$1048576,(INT((ROW()-9)/8)+1)*8+1,(INT((COLUMN()-8)/7)+1)*7+1))&amp;"*",OFFSET(Plan!$A$1,,MATCH(S$1&amp;$A14,Plan!$1:$1,0)-1,ROWS(S:S)-1,1),1,FALSE),"")</f>
        <v/>
      </c>
      <c r="T14" t="str">
        <f ca="1">IFERROR(VLOOKUP(LEFT(INDEX($1:$1048576,(INT((ROW()-9)/8)+1)*8+1,(INT((COLUMN()-8)/7)+1)*7+1))&amp;"*"&amp;RIGHT(INDEX($1:$1048576,(INT((ROW()-9)/8)+1)*8+1,(INT((COLUMN()-8)/7)+1)*7+1))&amp;"*",OFFSET(Plan!$A$1,,MATCH(T$1&amp;$A14,Plan!$1:$1,0)-1,ROWS(T:T)-1,1),1,FALSE),"")</f>
        <v/>
      </c>
      <c r="U14" t="str">
        <f ca="1">IFERROR(VLOOKUP(LEFT(INDEX($1:$1048576,(INT((ROW()-9)/8)+1)*8+1,(INT((COLUMN()-8)/7)+1)*7+1))&amp;"*"&amp;RIGHT(INDEX($1:$1048576,(INT((ROW()-9)/8)+1)*8+1,(INT((COLUMN()-8)/7)+1)*7+1))&amp;"*",OFFSET(Plan!$A$1,,MATCH(U$1&amp;$A14,Plan!$1:$1,0)-1,ROWS(U:U)-1,1),1,FALSE),"")</f>
        <v/>
      </c>
      <c r="V14">
        <f t="shared" si="0"/>
        <v>9</v>
      </c>
      <c r="W14">
        <f>ROW()</f>
        <v>14</v>
      </c>
    </row>
    <row r="15" spans="1:23">
      <c r="A15" s="1">
        <f>INDEX(Table!$1:$1048576,ROW(),COLUMN())</f>
        <v>6</v>
      </c>
      <c r="B15" t="str">
        <f ca="1">IFERROR(VLOOKUP(LEFT(INDEX($1:$1048576,(INT((ROW()-9)/8)+1)*8+1,(INT((COLUMN()-8)/7)+1)*7+1))&amp;"*"&amp;RIGHT(INDEX($1:$1048576,(INT((ROW()-9)/8)+1)*8+1,(INT((COLUMN()-8)/7)+1)*7+1))&amp;"*",OFFSET(Plan!$A$1,,MATCH(B$1&amp;$A15,Plan!$1:$1,0)-1,ROWS(B:B)-1,1),1,FALSE),"")</f>
        <v>2A国</v>
      </c>
      <c r="C15" t="str">
        <f ca="1">IFERROR(VLOOKUP(LEFT(INDEX($1:$1048576,(INT((ROW()-9)/8)+1)*8+1,(INT((COLUMN()-8)/7)+1)*7+1))&amp;"*"&amp;RIGHT(INDEX($1:$1048576,(INT((ROW()-9)/8)+1)*8+1,(INT((COLUMN()-8)/7)+1)*7+1))&amp;"*",OFFSET(Plan!$A$1,,MATCH(C$1&amp;$A15,Plan!$1:$1,0)-1,ROWS(C:C)-1,1),1,FALSE),"")</f>
        <v>2A国</v>
      </c>
      <c r="D15" t="str">
        <f ca="1">IFERROR(VLOOKUP(LEFT(INDEX($1:$1048576,(INT((ROW()-9)/8)+1)*8+1,(INT((COLUMN()-8)/7)+1)*7+1))&amp;"*"&amp;RIGHT(INDEX($1:$1048576,(INT((ROW()-9)/8)+1)*8+1,(INT((COLUMN()-8)/7)+1)*7+1))&amp;"*",OFFSET(Plan!$A$1,,MATCH(D$1&amp;$A15,Plan!$1:$1,0)-1,ROWS(D:D)-1,1),1,FALSE),"")</f>
        <v>2A国</v>
      </c>
      <c r="E15" t="str">
        <f ca="1">IFERROR(VLOOKUP(LEFT(INDEX($1:$1048576,(INT((ROW()-9)/8)+1)*8+1,(INT((COLUMN()-8)/7)+1)*7+1))&amp;"*"&amp;RIGHT(INDEX($1:$1048576,(INT((ROW()-9)/8)+1)*8+1,(INT((COLUMN()-8)/7)+1)*7+1))&amp;"*",OFFSET(Plan!$A$1,,MATCH(E$1&amp;$A15,Plan!$1:$1,0)-1,ROWS(E:E)-1,1),1,FALSE),"")</f>
        <v>2A国</v>
      </c>
      <c r="F15" t="str">
        <f ca="1">IFERROR(VLOOKUP(LEFT(INDEX($1:$1048576,(INT((ROW()-9)/8)+1)*8+1,(INT((COLUMN()-8)/7)+1)*7+1))&amp;"*"&amp;RIGHT(INDEX($1:$1048576,(INT((ROW()-9)/8)+1)*8+1,(INT((COLUMN()-8)/7)+1)*7+1))&amp;"*",OFFSET(Plan!$A$1,,MATCH(F$1&amp;$A15,Plan!$1:$1,0)-1,ROWS(F:F)-1,1),1,FALSE),"")</f>
        <v>2A国</v>
      </c>
      <c r="G15" t="str">
        <f ca="1">IFERROR(VLOOKUP(LEFT(INDEX($1:$1048576,(INT((ROW()-9)/8)+1)*8+1,(INT((COLUMN()-8)/7)+1)*7+1))&amp;"*"&amp;RIGHT(INDEX($1:$1048576,(INT((ROW()-9)/8)+1)*8+1,(INT((COLUMN()-8)/7)+1)*7+1))&amp;"*",OFFSET(Plan!$A$1,,MATCH(G$1&amp;$A15,Plan!$1:$1,0)-1,ROWS(G:G)-1,1),1,FALSE),"")</f>
        <v/>
      </c>
      <c r="H15" s="1">
        <f>INDEX(Table!$1:$1048576,ROW(),COLUMN())</f>
        <v>6</v>
      </c>
      <c r="I15" t="str">
        <f ca="1">IFERROR(VLOOKUP(LEFT(INDEX($1:$1048576,(INT((ROW()-9)/8)+1)*8+1,(INT((COLUMN()-8)/7)+1)*7+1))&amp;"*"&amp;RIGHT(INDEX($1:$1048576,(INT((ROW()-9)/8)+1)*8+1,(INT((COLUMN()-8)/7)+1)*7+1))&amp;"*",OFFSET(Plan!$A$1,,MATCH(I$1&amp;$A15,Plan!$1:$1,0)-1,ROWS(I:I)-1,1),1,FALSE),"")</f>
        <v>2BC体</v>
      </c>
      <c r="J15" t="str">
        <f ca="1">IFERROR(VLOOKUP(LEFT(INDEX($1:$1048576,(INT((ROW()-9)/8)+1)*8+1,(INT((COLUMN()-8)/7)+1)*7+1))&amp;"*"&amp;RIGHT(INDEX($1:$1048576,(INT((ROW()-9)/8)+1)*8+1,(INT((COLUMN()-8)/7)+1)*7+1))&amp;"*",OFFSET(Plan!$A$1,,MATCH(J$1&amp;$A15,Plan!$1:$1,0)-1,ROWS(J:J)-1,1),1,FALSE),"")</f>
        <v>2BC体</v>
      </c>
      <c r="K15" t="str">
        <f ca="1">IFERROR(VLOOKUP(LEFT(INDEX($1:$1048576,(INT((ROW()-9)/8)+1)*8+1,(INT((COLUMN()-8)/7)+1)*7+1))&amp;"*"&amp;RIGHT(INDEX($1:$1048576,(INT((ROW()-9)/8)+1)*8+1,(INT((COLUMN()-8)/7)+1)*7+1))&amp;"*",OFFSET(Plan!$A$1,,MATCH(K$1&amp;$A15,Plan!$1:$1,0)-1,ROWS(K:K)-1,1),1,FALSE),"")</f>
        <v>2BC体</v>
      </c>
      <c r="L15" t="str">
        <f ca="1">IFERROR(VLOOKUP(LEFT(INDEX($1:$1048576,(INT((ROW()-9)/8)+1)*8+1,(INT((COLUMN()-8)/7)+1)*7+1))&amp;"*"&amp;RIGHT(INDEX($1:$1048576,(INT((ROW()-9)/8)+1)*8+1,(INT((COLUMN()-8)/7)+1)*7+1))&amp;"*",OFFSET(Plan!$A$1,,MATCH(L$1&amp;$A15,Plan!$1:$1,0)-1,ROWS(L:L)-1,1),1,FALSE),"")</f>
        <v>2BC体</v>
      </c>
      <c r="M15" t="str">
        <f ca="1">IFERROR(VLOOKUP(LEFT(INDEX($1:$1048576,(INT((ROW()-9)/8)+1)*8+1,(INT((COLUMN()-8)/7)+1)*7+1))&amp;"*"&amp;RIGHT(INDEX($1:$1048576,(INT((ROW()-9)/8)+1)*8+1,(INT((COLUMN()-8)/7)+1)*7+1))&amp;"*",OFFSET(Plan!$A$1,,MATCH(M$1&amp;$A15,Plan!$1:$1,0)-1,ROWS(M:M)-1,1),1,FALSE),"")</f>
        <v>2BC体</v>
      </c>
      <c r="N15" t="str">
        <f ca="1">IFERROR(VLOOKUP(LEFT(INDEX($1:$1048576,(INT((ROW()-9)/8)+1)*8+1,(INT((COLUMN()-8)/7)+1)*7+1))&amp;"*"&amp;RIGHT(INDEX($1:$1048576,(INT((ROW()-9)/8)+1)*8+1,(INT((COLUMN()-8)/7)+1)*7+1))&amp;"*",OFFSET(Plan!$A$1,,MATCH(N$1&amp;$A15,Plan!$1:$1,0)-1,ROWS(N:N)-1,1),1,FALSE),"")</f>
        <v/>
      </c>
      <c r="O15" s="1">
        <f>INDEX(Table!$1:$1048576,ROW(),COLUMN())</f>
        <v>6</v>
      </c>
      <c r="P15" t="str">
        <f ca="1">IFERROR(VLOOKUP(LEFT(INDEX($1:$1048576,(INT((ROW()-9)/8)+1)*8+1,(INT((COLUMN()-8)/7)+1)*7+1))&amp;"*"&amp;RIGHT(INDEX($1:$1048576,(INT((ROW()-9)/8)+1)*8+1,(INT((COLUMN()-8)/7)+1)*7+1))&amp;"*",OFFSET(Plan!$A$1,,MATCH(P$1&amp;$A15,Plan!$1:$1,0)-1,ROWS(P:P)-1,1),1,FALSE),"")</f>
        <v>2BC体</v>
      </c>
      <c r="Q15" t="str">
        <f ca="1">IFERROR(VLOOKUP(LEFT(INDEX($1:$1048576,(INT((ROW()-9)/8)+1)*8+1,(INT((COLUMN()-8)/7)+1)*7+1))&amp;"*"&amp;RIGHT(INDEX($1:$1048576,(INT((ROW()-9)/8)+1)*8+1,(INT((COLUMN()-8)/7)+1)*7+1))&amp;"*",OFFSET(Plan!$A$1,,MATCH(Q$1&amp;$A15,Plan!$1:$1,0)-1,ROWS(Q:Q)-1,1),1,FALSE),"")</f>
        <v>2BC体</v>
      </c>
      <c r="R15" t="str">
        <f ca="1">IFERROR(VLOOKUP(LEFT(INDEX($1:$1048576,(INT((ROW()-9)/8)+1)*8+1,(INT((COLUMN()-8)/7)+1)*7+1))&amp;"*"&amp;RIGHT(INDEX($1:$1048576,(INT((ROW()-9)/8)+1)*8+1,(INT((COLUMN()-8)/7)+1)*7+1))&amp;"*",OFFSET(Plan!$A$1,,MATCH(R$1&amp;$A15,Plan!$1:$1,0)-1,ROWS(R:R)-1,1),1,FALSE),"")</f>
        <v>2BC体</v>
      </c>
      <c r="S15" t="str">
        <f ca="1">IFERROR(VLOOKUP(LEFT(INDEX($1:$1048576,(INT((ROW()-9)/8)+1)*8+1,(INT((COLUMN()-8)/7)+1)*7+1))&amp;"*"&amp;RIGHT(INDEX($1:$1048576,(INT((ROW()-9)/8)+1)*8+1,(INT((COLUMN()-8)/7)+1)*7+1))&amp;"*",OFFSET(Plan!$A$1,,MATCH(S$1&amp;$A15,Plan!$1:$1,0)-1,ROWS(S:S)-1,1),1,FALSE),"")</f>
        <v>2BC体</v>
      </c>
      <c r="T15" t="str">
        <f ca="1">IFERROR(VLOOKUP(LEFT(INDEX($1:$1048576,(INT((ROW()-9)/8)+1)*8+1,(INT((COLUMN()-8)/7)+1)*7+1))&amp;"*"&amp;RIGHT(INDEX($1:$1048576,(INT((ROW()-9)/8)+1)*8+1,(INT((COLUMN()-8)/7)+1)*7+1))&amp;"*",OFFSET(Plan!$A$1,,MATCH(T$1&amp;$A15,Plan!$1:$1,0)-1,ROWS(T:T)-1,1),1,FALSE),"")</f>
        <v>2BC体</v>
      </c>
      <c r="U15" t="str">
        <f ca="1">IFERROR(VLOOKUP(LEFT(INDEX($1:$1048576,(INT((ROW()-9)/8)+1)*8+1,(INT((COLUMN()-8)/7)+1)*7+1))&amp;"*"&amp;RIGHT(INDEX($1:$1048576,(INT((ROW()-9)/8)+1)*8+1,(INT((COLUMN()-8)/7)+1)*7+1))&amp;"*",OFFSET(Plan!$A$1,,MATCH(U$1&amp;$A15,Plan!$1:$1,0)-1,ROWS(U:U)-1,1),1,FALSE),"")</f>
        <v/>
      </c>
      <c r="V15">
        <f t="shared" si="0"/>
        <v>9</v>
      </c>
      <c r="W15">
        <f>ROW()</f>
        <v>15</v>
      </c>
    </row>
    <row r="16" spans="1:23">
      <c r="A16" s="1">
        <f>INDEX(Table!$1:$1048576,ROW(),COLUMN())</f>
        <v>7</v>
      </c>
      <c r="B16" t="str">
        <f ca="1">IFERROR(VLOOKUP(LEFT(INDEX($1:$1048576,(INT((ROW()-9)/8)+1)*8+1,(INT((COLUMN()-8)/7)+1)*7+1))&amp;"*"&amp;RIGHT(INDEX($1:$1048576,(INT((ROW()-9)/8)+1)*8+1,(INT((COLUMN()-8)/7)+1)*7+1))&amp;"*",OFFSET(Plan!$A$1,,MATCH(B$1&amp;$A16,Plan!$1:$1,0)-1,ROWS(B:B)-1,1),1,FALSE),"")</f>
        <v/>
      </c>
      <c r="C16" t="str">
        <f ca="1">IFERROR(VLOOKUP(LEFT(INDEX($1:$1048576,(INT((ROW()-9)/8)+1)*8+1,(INT((COLUMN()-8)/7)+1)*7+1))&amp;"*"&amp;RIGHT(INDEX($1:$1048576,(INT((ROW()-9)/8)+1)*8+1,(INT((COLUMN()-8)/7)+1)*7+1))&amp;"*",OFFSET(Plan!$A$1,,MATCH(C$1&amp;$A16,Plan!$1:$1,0)-1,ROWS(C:C)-1,1),1,FALSE),"")</f>
        <v/>
      </c>
      <c r="D16" t="str">
        <f ca="1">IFERROR(VLOOKUP(LEFT(INDEX($1:$1048576,(INT((ROW()-9)/8)+1)*8+1,(INT((COLUMN()-8)/7)+1)*7+1))&amp;"*"&amp;RIGHT(INDEX($1:$1048576,(INT((ROW()-9)/8)+1)*8+1,(INT((COLUMN()-8)/7)+1)*7+1))&amp;"*",OFFSET(Plan!$A$1,,MATCH(D$1&amp;$A16,Plan!$1:$1,0)-1,ROWS(D:D)-1,1),1,FALSE),"")</f>
        <v/>
      </c>
      <c r="E16" t="str">
        <f ca="1">IFERROR(VLOOKUP(LEFT(INDEX($1:$1048576,(INT((ROW()-9)/8)+1)*8+1,(INT((COLUMN()-8)/7)+1)*7+1))&amp;"*"&amp;RIGHT(INDEX($1:$1048576,(INT((ROW()-9)/8)+1)*8+1,(INT((COLUMN()-8)/7)+1)*7+1))&amp;"*",OFFSET(Plan!$A$1,,MATCH(E$1&amp;$A16,Plan!$1:$1,0)-1,ROWS(E:E)-1,1),1,FALSE),"")</f>
        <v/>
      </c>
      <c r="F16" t="str">
        <f ca="1">IFERROR(VLOOKUP(LEFT(INDEX($1:$1048576,(INT((ROW()-9)/8)+1)*8+1,(INT((COLUMN()-8)/7)+1)*7+1))&amp;"*"&amp;RIGHT(INDEX($1:$1048576,(INT((ROW()-9)/8)+1)*8+1,(INT((COLUMN()-8)/7)+1)*7+1))&amp;"*",OFFSET(Plan!$A$1,,MATCH(F$1&amp;$A16,Plan!$1:$1,0)-1,ROWS(F:F)-1,1),1,FALSE),"")</f>
        <v/>
      </c>
      <c r="G16" t="str">
        <f ca="1">IFERROR(VLOOKUP(LEFT(INDEX($1:$1048576,(INT((ROW()-9)/8)+1)*8+1,(INT((COLUMN()-8)/7)+1)*7+1))&amp;"*"&amp;RIGHT(INDEX($1:$1048576,(INT((ROW()-9)/8)+1)*8+1,(INT((COLUMN()-8)/7)+1)*7+1))&amp;"*",OFFSET(Plan!$A$1,,MATCH(G$1&amp;$A16,Plan!$1:$1,0)-1,ROWS(G:G)-1,1),1,FALSE),"")</f>
        <v/>
      </c>
      <c r="H16" s="1">
        <f>INDEX(Table!$1:$1048576,ROW(),COLUMN())</f>
        <v>7</v>
      </c>
      <c r="I16" t="str">
        <f ca="1">IFERROR(VLOOKUP(LEFT(INDEX($1:$1048576,(INT((ROW()-9)/8)+1)*8+1,(INT((COLUMN()-8)/7)+1)*7+1))&amp;"*"&amp;RIGHT(INDEX($1:$1048576,(INT((ROW()-9)/8)+1)*8+1,(INT((COLUMN()-8)/7)+1)*7+1))&amp;"*",OFFSET(Plan!$A$1,,MATCH(I$1&amp;$A16,Plan!$1:$1,0)-1,ROWS(I:I)-1,1),1,FALSE),"")</f>
        <v/>
      </c>
      <c r="J16" t="str">
        <f ca="1">IFERROR(VLOOKUP(LEFT(INDEX($1:$1048576,(INT((ROW()-9)/8)+1)*8+1,(INT((COLUMN()-8)/7)+1)*7+1))&amp;"*"&amp;RIGHT(INDEX($1:$1048576,(INT((ROW()-9)/8)+1)*8+1,(INT((COLUMN()-8)/7)+1)*7+1))&amp;"*",OFFSET(Plan!$A$1,,MATCH(J$1&amp;$A16,Plan!$1:$1,0)-1,ROWS(J:J)-1,1),1,FALSE),"")</f>
        <v/>
      </c>
      <c r="K16" t="str">
        <f ca="1">IFERROR(VLOOKUP(LEFT(INDEX($1:$1048576,(INT((ROW()-9)/8)+1)*8+1,(INT((COLUMN()-8)/7)+1)*7+1))&amp;"*"&amp;RIGHT(INDEX($1:$1048576,(INT((ROW()-9)/8)+1)*8+1,(INT((COLUMN()-8)/7)+1)*7+1))&amp;"*",OFFSET(Plan!$A$1,,MATCH(K$1&amp;$A16,Plan!$1:$1,0)-1,ROWS(K:K)-1,1),1,FALSE),"")</f>
        <v/>
      </c>
      <c r="L16" t="str">
        <f ca="1">IFERROR(VLOOKUP(LEFT(INDEX($1:$1048576,(INT((ROW()-9)/8)+1)*8+1,(INT((COLUMN()-8)/7)+1)*7+1))&amp;"*"&amp;RIGHT(INDEX($1:$1048576,(INT((ROW()-9)/8)+1)*8+1,(INT((COLUMN()-8)/7)+1)*7+1))&amp;"*",OFFSET(Plan!$A$1,,MATCH(L$1&amp;$A16,Plan!$1:$1,0)-1,ROWS(L:L)-1,1),1,FALSE),"")</f>
        <v/>
      </c>
      <c r="M16" t="str">
        <f ca="1">IFERROR(VLOOKUP(LEFT(INDEX($1:$1048576,(INT((ROW()-9)/8)+1)*8+1,(INT((COLUMN()-8)/7)+1)*7+1))&amp;"*"&amp;RIGHT(INDEX($1:$1048576,(INT((ROW()-9)/8)+1)*8+1,(INT((COLUMN()-8)/7)+1)*7+1))&amp;"*",OFFSET(Plan!$A$1,,MATCH(M$1&amp;$A16,Plan!$1:$1,0)-1,ROWS(M:M)-1,1),1,FALSE),"")</f>
        <v/>
      </c>
      <c r="N16" t="str">
        <f ca="1">IFERROR(VLOOKUP(LEFT(INDEX($1:$1048576,(INT((ROW()-9)/8)+1)*8+1,(INT((COLUMN()-8)/7)+1)*7+1))&amp;"*"&amp;RIGHT(INDEX($1:$1048576,(INT((ROW()-9)/8)+1)*8+1,(INT((COLUMN()-8)/7)+1)*7+1))&amp;"*",OFFSET(Plan!$A$1,,MATCH(N$1&amp;$A16,Plan!$1:$1,0)-1,ROWS(N:N)-1,1),1,FALSE),"")</f>
        <v/>
      </c>
      <c r="O16" s="1">
        <f>INDEX(Table!$1:$1048576,ROW(),COLUMN())</f>
        <v>7</v>
      </c>
      <c r="P16" t="str">
        <f ca="1">IFERROR(VLOOKUP(LEFT(INDEX($1:$1048576,(INT((ROW()-9)/8)+1)*8+1,(INT((COLUMN()-8)/7)+1)*7+1))&amp;"*"&amp;RIGHT(INDEX($1:$1048576,(INT((ROW()-9)/8)+1)*8+1,(INT((COLUMN()-8)/7)+1)*7+1))&amp;"*",OFFSET(Plan!$A$1,,MATCH(P$1&amp;$A16,Plan!$1:$1,0)-1,ROWS(P:P)-1,1),1,FALSE),"")</f>
        <v>2C英</v>
      </c>
      <c r="Q16" t="str">
        <f ca="1">IFERROR(VLOOKUP(LEFT(INDEX($1:$1048576,(INT((ROW()-9)/8)+1)*8+1,(INT((COLUMN()-8)/7)+1)*7+1))&amp;"*"&amp;RIGHT(INDEX($1:$1048576,(INT((ROW()-9)/8)+1)*8+1,(INT((COLUMN()-8)/7)+1)*7+1))&amp;"*",OFFSET(Plan!$A$1,,MATCH(Q$1&amp;$A16,Plan!$1:$1,0)-1,ROWS(Q:Q)-1,1),1,FALSE),"")</f>
        <v>2C英</v>
      </c>
      <c r="R16" t="str">
        <f ca="1">IFERROR(VLOOKUP(LEFT(INDEX($1:$1048576,(INT((ROW()-9)/8)+1)*8+1,(INT((COLUMN()-8)/7)+1)*7+1))&amp;"*"&amp;RIGHT(INDEX($1:$1048576,(INT((ROW()-9)/8)+1)*8+1,(INT((COLUMN()-8)/7)+1)*7+1))&amp;"*",OFFSET(Plan!$A$1,,MATCH(R$1&amp;$A16,Plan!$1:$1,0)-1,ROWS(R:R)-1,1),1,FALSE),"")</f>
        <v>2C英</v>
      </c>
      <c r="S16" t="str">
        <f ca="1">IFERROR(VLOOKUP(LEFT(INDEX($1:$1048576,(INT((ROW()-9)/8)+1)*8+1,(INT((COLUMN()-8)/7)+1)*7+1))&amp;"*"&amp;RIGHT(INDEX($1:$1048576,(INT((ROW()-9)/8)+1)*8+1,(INT((COLUMN()-8)/7)+1)*7+1))&amp;"*",OFFSET(Plan!$A$1,,MATCH(S$1&amp;$A16,Plan!$1:$1,0)-1,ROWS(S:S)-1,1),1,FALSE),"")</f>
        <v>2C英</v>
      </c>
      <c r="T16" t="str">
        <f ca="1">IFERROR(VLOOKUP(LEFT(INDEX($1:$1048576,(INT((ROW()-9)/8)+1)*8+1,(INT((COLUMN()-8)/7)+1)*7+1))&amp;"*"&amp;RIGHT(INDEX($1:$1048576,(INT((ROW()-9)/8)+1)*8+1,(INT((COLUMN()-8)/7)+1)*7+1))&amp;"*",OFFSET(Plan!$A$1,,MATCH(T$1&amp;$A16,Plan!$1:$1,0)-1,ROWS(T:T)-1,1),1,FALSE),"")</f>
        <v>2C英</v>
      </c>
      <c r="U16" t="str">
        <f ca="1">IFERROR(VLOOKUP(LEFT(INDEX($1:$1048576,(INT((ROW()-9)/8)+1)*8+1,(INT((COLUMN()-8)/7)+1)*7+1))&amp;"*"&amp;RIGHT(INDEX($1:$1048576,(INT((ROW()-9)/8)+1)*8+1,(INT((COLUMN()-8)/7)+1)*7+1))&amp;"*",OFFSET(Plan!$A$1,,MATCH(U$1&amp;$A16,Plan!$1:$1,0)-1,ROWS(U:U)-1,1),1,FALSE),"")</f>
        <v/>
      </c>
      <c r="V16">
        <f t="shared" si="0"/>
        <v>9</v>
      </c>
      <c r="W16">
        <f>ROW()</f>
        <v>16</v>
      </c>
    </row>
    <row r="17" spans="1:23">
      <c r="A17" s="1" t="str">
        <f>INDEX(Table!$1:$1048576,ROW(),COLUMN())</f>
        <v>3A</v>
      </c>
      <c r="B17" s="1" t="str">
        <f>INDEX(Table!$1:$1048576,ROW(),COLUMN())</f>
        <v>月</v>
      </c>
      <c r="C17" s="1" t="str">
        <f>INDEX(Table!$1:$1048576,ROW(),COLUMN())</f>
        <v>火</v>
      </c>
      <c r="D17" s="1" t="str">
        <f>INDEX(Table!$1:$1048576,ROW(),COLUMN())</f>
        <v>水</v>
      </c>
      <c r="E17" s="1" t="str">
        <f>INDEX(Table!$1:$1048576,ROW(),COLUMN())</f>
        <v>木</v>
      </c>
      <c r="F17" s="1" t="str">
        <f>INDEX(Table!$1:$1048576,ROW(),COLUMN())</f>
        <v>金</v>
      </c>
      <c r="G17" s="1" t="str">
        <f>INDEX(Table!$1:$1048576,ROW(),COLUMN())</f>
        <v>土</v>
      </c>
      <c r="H17" s="1" t="str">
        <f>INDEX(Table!$1:$1048576,ROW(),COLUMN())</f>
        <v>3B</v>
      </c>
      <c r="I17" s="1" t="str">
        <f>INDEX(Table!$1:$1048576,ROW(),COLUMN())</f>
        <v>月</v>
      </c>
      <c r="J17" s="1" t="str">
        <f>INDEX(Table!$1:$1048576,ROW(),COLUMN())</f>
        <v>火</v>
      </c>
      <c r="K17" s="1" t="str">
        <f>INDEX(Table!$1:$1048576,ROW(),COLUMN())</f>
        <v>水</v>
      </c>
      <c r="L17" s="1" t="str">
        <f>INDEX(Table!$1:$1048576,ROW(),COLUMN())</f>
        <v>木</v>
      </c>
      <c r="M17" s="1" t="str">
        <f>INDEX(Table!$1:$1048576,ROW(),COLUMN())</f>
        <v>金</v>
      </c>
      <c r="N17" s="1" t="str">
        <f>INDEX(Table!$1:$1048576,ROW(),COLUMN())</f>
        <v>土</v>
      </c>
      <c r="O17" s="1" t="str">
        <f>INDEX(Table!$1:$1048576,ROW(),COLUMN())</f>
        <v>3C</v>
      </c>
      <c r="P17" s="1" t="str">
        <f>INDEX(Table!$1:$1048576,ROW(),COLUMN())</f>
        <v>月</v>
      </c>
      <c r="Q17" s="1" t="str">
        <f>INDEX(Table!$1:$1048576,ROW(),COLUMN())</f>
        <v>火</v>
      </c>
      <c r="R17" s="1" t="str">
        <f>INDEX(Table!$1:$1048576,ROW(),COLUMN())</f>
        <v>水</v>
      </c>
      <c r="S17" s="1" t="str">
        <f>INDEX(Table!$1:$1048576,ROW(),COLUMN())</f>
        <v>木</v>
      </c>
      <c r="T17" s="1" t="str">
        <f>INDEX(Table!$1:$1048576,ROW(),COLUMN())</f>
        <v>金</v>
      </c>
      <c r="U17" s="1" t="str">
        <f>INDEX(Table!$1:$1048576,ROW(),COLUMN())</f>
        <v>土</v>
      </c>
      <c r="V17">
        <f t="shared" si="0"/>
        <v>17</v>
      </c>
      <c r="W17">
        <f>ROW()</f>
        <v>17</v>
      </c>
    </row>
    <row r="18" spans="1:23">
      <c r="A18" s="1">
        <f>INDEX(Table!$1:$1048576,ROW(),COLUMN())</f>
        <v>1</v>
      </c>
      <c r="B18" t="str">
        <f ca="1">IFERROR(VLOOKUP(LEFT(INDEX($1:$1048576,(INT((ROW()-9)/8)+1)*8+1,(INT((COLUMN()-8)/7)+1)*7+1))&amp;"*"&amp;RIGHT(INDEX($1:$1048576,(INT((ROW()-9)/8)+1)*8+1,(INT((COLUMN()-8)/7)+1)*7+1))&amp;"*",OFFSET(Plan!$A$1,,MATCH(B$1&amp;$A18,Plan!$1:$1,0)-1,ROWS(B:B)-1,1),1,FALSE),"")</f>
        <v>3A社</v>
      </c>
      <c r="C18" t="str">
        <f ca="1">IFERROR(VLOOKUP(LEFT(INDEX($1:$1048576,(INT((ROW()-9)/8)+1)*8+1,(INT((COLUMN()-8)/7)+1)*7+1))&amp;"*"&amp;RIGHT(INDEX($1:$1048576,(INT((ROW()-9)/8)+1)*8+1,(INT((COLUMN()-8)/7)+1)*7+1))&amp;"*",OFFSET(Plan!$A$1,,MATCH(C$1&amp;$A18,Plan!$1:$1,0)-1,ROWS(C:C)-1,1),1,FALSE),"")</f>
        <v/>
      </c>
      <c r="D18" t="str">
        <f ca="1">IFERROR(VLOOKUP(LEFT(INDEX($1:$1048576,(INT((ROW()-9)/8)+1)*8+1,(INT((COLUMN()-8)/7)+1)*7+1))&amp;"*"&amp;RIGHT(INDEX($1:$1048576,(INT((ROW()-9)/8)+1)*8+1,(INT((COLUMN()-8)/7)+1)*7+1))&amp;"*",OFFSET(Plan!$A$1,,MATCH(D$1&amp;$A18,Plan!$1:$1,0)-1,ROWS(D:D)-1,1),1,FALSE),"")</f>
        <v/>
      </c>
      <c r="E18" t="str">
        <f ca="1">IFERROR(VLOOKUP(LEFT(INDEX($1:$1048576,(INT((ROW()-9)/8)+1)*8+1,(INT((COLUMN()-8)/7)+1)*7+1))&amp;"*"&amp;RIGHT(INDEX($1:$1048576,(INT((ROW()-9)/8)+1)*8+1,(INT((COLUMN()-8)/7)+1)*7+1))&amp;"*",OFFSET(Plan!$A$1,,MATCH(E$1&amp;$A18,Plan!$1:$1,0)-1,ROWS(E:E)-1,1),1,FALSE),"")</f>
        <v/>
      </c>
      <c r="F18" t="str">
        <f ca="1">IFERROR(VLOOKUP(LEFT(INDEX($1:$1048576,(INT((ROW()-9)/8)+1)*8+1,(INT((COLUMN()-8)/7)+1)*7+1))&amp;"*"&amp;RIGHT(INDEX($1:$1048576,(INT((ROW()-9)/8)+1)*8+1,(INT((COLUMN()-8)/7)+1)*7+1))&amp;"*",OFFSET(Plan!$A$1,,MATCH(F$1&amp;$A18,Plan!$1:$1,0)-1,ROWS(F:F)-1,1),1,FALSE),"")</f>
        <v/>
      </c>
      <c r="G18" t="str">
        <f ca="1">IFERROR(VLOOKUP(LEFT(INDEX($1:$1048576,(INT((ROW()-9)/8)+1)*8+1,(INT((COLUMN()-8)/7)+1)*7+1))&amp;"*"&amp;RIGHT(INDEX($1:$1048576,(INT((ROW()-9)/8)+1)*8+1,(INT((COLUMN()-8)/7)+1)*7+1))&amp;"*",OFFSET(Plan!$A$1,,MATCH(G$1&amp;$A18,Plan!$1:$1,0)-1,ROWS(G:G)-1,1),1,FALSE),"")</f>
        <v/>
      </c>
      <c r="H18" s="1">
        <f>INDEX(Table!$1:$1048576,ROW(),COLUMN())</f>
        <v>1</v>
      </c>
      <c r="I18" t="str">
        <f ca="1">IFERROR(VLOOKUP(LEFT(INDEX($1:$1048576,(INT((ROW()-9)/8)+1)*8+1,(INT((COLUMN()-8)/7)+1)*7+1))&amp;"*"&amp;RIGHT(INDEX($1:$1048576,(INT((ROW()-9)/8)+1)*8+1,(INT((COLUMN()-8)/7)+1)*7+1))&amp;"*",OFFSET(Plan!$A$1,,MATCH(I$1&amp;$A18,Plan!$1:$1,0)-1,ROWS(I:I)-1,1),1,FALSE),"")</f>
        <v/>
      </c>
      <c r="J18" t="str">
        <f ca="1">IFERROR(VLOOKUP(LEFT(INDEX($1:$1048576,(INT((ROW()-9)/8)+1)*8+1,(INT((COLUMN()-8)/7)+1)*7+1))&amp;"*"&amp;RIGHT(INDEX($1:$1048576,(INT((ROW()-9)/8)+1)*8+1,(INT((COLUMN()-8)/7)+1)*7+1))&amp;"*",OFFSET(Plan!$A$1,,MATCH(J$1&amp;$A18,Plan!$1:$1,0)-1,ROWS(J:J)-1,1),1,FALSE),"")</f>
        <v/>
      </c>
      <c r="K18" t="str">
        <f ca="1">IFERROR(VLOOKUP(LEFT(INDEX($1:$1048576,(INT((ROW()-9)/8)+1)*8+1,(INT((COLUMN()-8)/7)+1)*7+1))&amp;"*"&amp;RIGHT(INDEX($1:$1048576,(INT((ROW()-9)/8)+1)*8+1,(INT((COLUMN()-8)/7)+1)*7+1))&amp;"*",OFFSET(Plan!$A$1,,MATCH(K$1&amp;$A18,Plan!$1:$1,0)-1,ROWS(K:K)-1,1),1,FALSE),"")</f>
        <v/>
      </c>
      <c r="L18" t="str">
        <f ca="1">IFERROR(VLOOKUP(LEFT(INDEX($1:$1048576,(INT((ROW()-9)/8)+1)*8+1,(INT((COLUMN()-8)/7)+1)*7+1))&amp;"*"&amp;RIGHT(INDEX($1:$1048576,(INT((ROW()-9)/8)+1)*8+1,(INT((COLUMN()-8)/7)+1)*7+1))&amp;"*",OFFSET(Plan!$A$1,,MATCH(L$1&amp;$A18,Plan!$1:$1,0)-1,ROWS(L:L)-1,1),1,FALSE),"")</f>
        <v/>
      </c>
      <c r="M18" t="str">
        <f ca="1">IFERROR(VLOOKUP(LEFT(INDEX($1:$1048576,(INT((ROW()-9)/8)+1)*8+1,(INT((COLUMN()-8)/7)+1)*7+1))&amp;"*"&amp;RIGHT(INDEX($1:$1048576,(INT((ROW()-9)/8)+1)*8+1,(INT((COLUMN()-8)/7)+1)*7+1))&amp;"*",OFFSET(Plan!$A$1,,MATCH(M$1&amp;$A18,Plan!$1:$1,0)-1,ROWS(M:M)-1,1),1,FALSE),"")</f>
        <v/>
      </c>
      <c r="N18" t="str">
        <f ca="1">IFERROR(VLOOKUP(LEFT(INDEX($1:$1048576,(INT((ROW()-9)/8)+1)*8+1,(INT((COLUMN()-8)/7)+1)*7+1))&amp;"*"&amp;RIGHT(INDEX($1:$1048576,(INT((ROW()-9)/8)+1)*8+1,(INT((COLUMN()-8)/7)+1)*7+1))&amp;"*",OFFSET(Plan!$A$1,,MATCH(N$1&amp;$A18,Plan!$1:$1,0)-1,ROWS(N:N)-1,1),1,FALSE),"")</f>
        <v/>
      </c>
      <c r="O18" s="1">
        <f>INDEX(Table!$1:$1048576,ROW(),COLUMN())</f>
        <v>1</v>
      </c>
      <c r="P18" t="str">
        <f ca="1">IFERROR(VLOOKUP(LEFT(INDEX($1:$1048576,(INT((ROW()-9)/8)+1)*8+1,(INT((COLUMN()-8)/7)+1)*7+1))&amp;"*"&amp;RIGHT(INDEX($1:$1048576,(INT((ROW()-9)/8)+1)*8+1,(INT((COLUMN()-8)/7)+1)*7+1))&amp;"*",OFFSET(Plan!$A$1,,MATCH(P$1&amp;$A18,Plan!$1:$1,0)-1,ROWS(P:P)-1,1),1,FALSE),"")</f>
        <v/>
      </c>
      <c r="Q18" t="str">
        <f ca="1">IFERROR(VLOOKUP(LEFT(INDEX($1:$1048576,(INT((ROW()-9)/8)+1)*8+1,(INT((COLUMN()-8)/7)+1)*7+1))&amp;"*"&amp;RIGHT(INDEX($1:$1048576,(INT((ROW()-9)/8)+1)*8+1,(INT((COLUMN()-8)/7)+1)*7+1))&amp;"*",OFFSET(Plan!$A$1,,MATCH(Q$1&amp;$A18,Plan!$1:$1,0)-1,ROWS(Q:Q)-1,1),1,FALSE),"")</f>
        <v/>
      </c>
      <c r="R18" t="str">
        <f ca="1">IFERROR(VLOOKUP(LEFT(INDEX($1:$1048576,(INT((ROW()-9)/8)+1)*8+1,(INT((COLUMN()-8)/7)+1)*7+1))&amp;"*"&amp;RIGHT(INDEX($1:$1048576,(INT((ROW()-9)/8)+1)*8+1,(INT((COLUMN()-8)/7)+1)*7+1))&amp;"*",OFFSET(Plan!$A$1,,MATCH(R$1&amp;$A18,Plan!$1:$1,0)-1,ROWS(R:R)-1,1),1,FALSE),"")</f>
        <v/>
      </c>
      <c r="S18" t="str">
        <f ca="1">IFERROR(VLOOKUP(LEFT(INDEX($1:$1048576,(INT((ROW()-9)/8)+1)*8+1,(INT((COLUMN()-8)/7)+1)*7+1))&amp;"*"&amp;RIGHT(INDEX($1:$1048576,(INT((ROW()-9)/8)+1)*8+1,(INT((COLUMN()-8)/7)+1)*7+1))&amp;"*",OFFSET(Plan!$A$1,,MATCH(S$1&amp;$A18,Plan!$1:$1,0)-1,ROWS(S:S)-1,1),1,FALSE),"")</f>
        <v/>
      </c>
      <c r="T18" t="str">
        <f ca="1">IFERROR(VLOOKUP(LEFT(INDEX($1:$1048576,(INT((ROW()-9)/8)+1)*8+1,(INT((COLUMN()-8)/7)+1)*7+1))&amp;"*"&amp;RIGHT(INDEX($1:$1048576,(INT((ROW()-9)/8)+1)*8+1,(INT((COLUMN()-8)/7)+1)*7+1))&amp;"*",OFFSET(Plan!$A$1,,MATCH(T$1&amp;$A18,Plan!$1:$1,0)-1,ROWS(T:T)-1,1),1,FALSE),"")</f>
        <v/>
      </c>
      <c r="U18" t="str">
        <f ca="1">IFERROR(VLOOKUP(LEFT(INDEX($1:$1048576,(INT((ROW()-9)/8)+1)*8+1,(INT((COLUMN()-8)/7)+1)*7+1))&amp;"*"&amp;RIGHT(INDEX($1:$1048576,(INT((ROW()-9)/8)+1)*8+1,(INT((COLUMN()-8)/7)+1)*7+1))&amp;"*",OFFSET(Plan!$A$1,,MATCH(U$1&amp;$A18,Plan!$1:$1,0)-1,ROWS(U:U)-1,1),1,FALSE),"")</f>
        <v/>
      </c>
      <c r="V18">
        <f t="shared" si="0"/>
        <v>17</v>
      </c>
      <c r="W18">
        <f>ROW()</f>
        <v>18</v>
      </c>
    </row>
    <row r="19" spans="1:23">
      <c r="A19" s="1">
        <f>INDEX(Table!$1:$1048576,ROW(),COLUMN())</f>
        <v>2</v>
      </c>
      <c r="B19" t="str">
        <f ca="1">IFERROR(VLOOKUP(LEFT(INDEX($1:$1048576,(INT((ROW()-9)/8)+1)*8+1,(INT((COLUMN()-8)/7)+1)*7+1))&amp;"*"&amp;RIGHT(INDEX($1:$1048576,(INT((ROW()-9)/8)+1)*8+1,(INT((COLUMN()-8)/7)+1)*7+1))&amp;"*",OFFSET(Plan!$A$1,,MATCH(B$1&amp;$A19,Plan!$1:$1,0)-1,ROWS(B:B)-1,1),1,FALSE),"")</f>
        <v/>
      </c>
      <c r="C19" t="str">
        <f ca="1">IFERROR(VLOOKUP(LEFT(INDEX($1:$1048576,(INT((ROW()-9)/8)+1)*8+1,(INT((COLUMN()-8)/7)+1)*7+1))&amp;"*"&amp;RIGHT(INDEX($1:$1048576,(INT((ROW()-9)/8)+1)*8+1,(INT((COLUMN()-8)/7)+1)*7+1))&amp;"*",OFFSET(Plan!$A$1,,MATCH(C$1&amp;$A19,Plan!$1:$1,0)-1,ROWS(C:C)-1,1),1,FALSE),"")</f>
        <v/>
      </c>
      <c r="D19" t="str">
        <f ca="1">IFERROR(VLOOKUP(LEFT(INDEX($1:$1048576,(INT((ROW()-9)/8)+1)*8+1,(INT((COLUMN()-8)/7)+1)*7+1))&amp;"*"&amp;RIGHT(INDEX($1:$1048576,(INT((ROW()-9)/8)+1)*8+1,(INT((COLUMN()-8)/7)+1)*7+1))&amp;"*",OFFSET(Plan!$A$1,,MATCH(D$1&amp;$A19,Plan!$1:$1,0)-1,ROWS(D:D)-1,1),1,FALSE),"")</f>
        <v/>
      </c>
      <c r="E19" t="str">
        <f ca="1">IFERROR(VLOOKUP(LEFT(INDEX($1:$1048576,(INT((ROW()-9)/8)+1)*8+1,(INT((COLUMN()-8)/7)+1)*7+1))&amp;"*"&amp;RIGHT(INDEX($1:$1048576,(INT((ROW()-9)/8)+1)*8+1,(INT((COLUMN()-8)/7)+1)*7+1))&amp;"*",OFFSET(Plan!$A$1,,MATCH(E$1&amp;$A19,Plan!$1:$1,0)-1,ROWS(E:E)-1,1),1,FALSE),"")</f>
        <v/>
      </c>
      <c r="F19" t="str">
        <f ca="1">IFERROR(VLOOKUP(LEFT(INDEX($1:$1048576,(INT((ROW()-9)/8)+1)*8+1,(INT((COLUMN()-8)/7)+1)*7+1))&amp;"*"&amp;RIGHT(INDEX($1:$1048576,(INT((ROW()-9)/8)+1)*8+1,(INT((COLUMN()-8)/7)+1)*7+1))&amp;"*",OFFSET(Plan!$A$1,,MATCH(F$1&amp;$A19,Plan!$1:$1,0)-1,ROWS(F:F)-1,1),1,FALSE),"")</f>
        <v/>
      </c>
      <c r="G19" t="str">
        <f ca="1">IFERROR(VLOOKUP(LEFT(INDEX($1:$1048576,(INT((ROW()-9)/8)+1)*8+1,(INT((COLUMN()-8)/7)+1)*7+1))&amp;"*"&amp;RIGHT(INDEX($1:$1048576,(INT((ROW()-9)/8)+1)*8+1,(INT((COLUMN()-8)/7)+1)*7+1))&amp;"*",OFFSET(Plan!$A$1,,MATCH(G$1&amp;$A19,Plan!$1:$1,0)-1,ROWS(G:G)-1,1),1,FALSE),"")</f>
        <v/>
      </c>
      <c r="H19" s="1">
        <f>INDEX(Table!$1:$1048576,ROW(),COLUMN())</f>
        <v>2</v>
      </c>
      <c r="I19" t="str">
        <f ca="1">IFERROR(VLOOKUP(LEFT(INDEX($1:$1048576,(INT((ROW()-9)/8)+1)*8+1,(INT((COLUMN()-8)/7)+1)*7+1))&amp;"*"&amp;RIGHT(INDEX($1:$1048576,(INT((ROW()-9)/8)+1)*8+1,(INT((COLUMN()-8)/7)+1)*7+1))&amp;"*",OFFSET(Plan!$A$1,,MATCH(I$1&amp;$A19,Plan!$1:$1,0)-1,ROWS(I:I)-1,1),1,FALSE),"")</f>
        <v/>
      </c>
      <c r="J19" t="str">
        <f ca="1">IFERROR(VLOOKUP(LEFT(INDEX($1:$1048576,(INT((ROW()-9)/8)+1)*8+1,(INT((COLUMN()-8)/7)+1)*7+1))&amp;"*"&amp;RIGHT(INDEX($1:$1048576,(INT((ROW()-9)/8)+1)*8+1,(INT((COLUMN()-8)/7)+1)*7+1))&amp;"*",OFFSET(Plan!$A$1,,MATCH(J$1&amp;$A19,Plan!$1:$1,0)-1,ROWS(J:J)-1,1),1,FALSE),"")</f>
        <v>3B古</v>
      </c>
      <c r="K19" t="str">
        <f ca="1">IFERROR(VLOOKUP(LEFT(INDEX($1:$1048576,(INT((ROW()-9)/8)+1)*8+1,(INT((COLUMN()-8)/7)+1)*7+1))&amp;"*"&amp;RIGHT(INDEX($1:$1048576,(INT((ROW()-9)/8)+1)*8+1,(INT((COLUMN()-8)/7)+1)*7+1))&amp;"*",OFFSET(Plan!$A$1,,MATCH(K$1&amp;$A19,Plan!$1:$1,0)-1,ROWS(K:K)-1,1),1,FALSE),"")</f>
        <v/>
      </c>
      <c r="L19" t="str">
        <f ca="1">IFERROR(VLOOKUP(LEFT(INDEX($1:$1048576,(INT((ROW()-9)/8)+1)*8+1,(INT((COLUMN()-8)/7)+1)*7+1))&amp;"*"&amp;RIGHT(INDEX($1:$1048576,(INT((ROW()-9)/8)+1)*8+1,(INT((COLUMN()-8)/7)+1)*7+1))&amp;"*",OFFSET(Plan!$A$1,,MATCH(L$1&amp;$A19,Plan!$1:$1,0)-1,ROWS(L:L)-1,1),1,FALSE),"")</f>
        <v/>
      </c>
      <c r="M19" t="str">
        <f ca="1">IFERROR(VLOOKUP(LEFT(INDEX($1:$1048576,(INT((ROW()-9)/8)+1)*8+1,(INT((COLUMN()-8)/7)+1)*7+1))&amp;"*"&amp;RIGHT(INDEX($1:$1048576,(INT((ROW()-9)/8)+1)*8+1,(INT((COLUMN()-8)/7)+1)*7+1))&amp;"*",OFFSET(Plan!$A$1,,MATCH(M$1&amp;$A19,Plan!$1:$1,0)-1,ROWS(M:M)-1,1),1,FALSE),"")</f>
        <v/>
      </c>
      <c r="N19" t="str">
        <f ca="1">IFERROR(VLOOKUP(LEFT(INDEX($1:$1048576,(INT((ROW()-9)/8)+1)*8+1,(INT((COLUMN()-8)/7)+1)*7+1))&amp;"*"&amp;RIGHT(INDEX($1:$1048576,(INT((ROW()-9)/8)+1)*8+1,(INT((COLUMN()-8)/7)+1)*7+1))&amp;"*",OFFSET(Plan!$A$1,,MATCH(N$1&amp;$A19,Plan!$1:$1,0)-1,ROWS(N:N)-1,1),1,FALSE),"")</f>
        <v/>
      </c>
      <c r="O19" s="1">
        <f>INDEX(Table!$1:$1048576,ROW(),COLUMN())</f>
        <v>2</v>
      </c>
      <c r="P19" t="str">
        <f ca="1">IFERROR(VLOOKUP(LEFT(INDEX($1:$1048576,(INT((ROW()-9)/8)+1)*8+1,(INT((COLUMN()-8)/7)+1)*7+1))&amp;"*"&amp;RIGHT(INDEX($1:$1048576,(INT((ROW()-9)/8)+1)*8+1,(INT((COLUMN()-8)/7)+1)*7+1))&amp;"*",OFFSET(Plan!$A$1,,MATCH(P$1&amp;$A19,Plan!$1:$1,0)-1,ROWS(P:P)-1,1),1,FALSE),"")</f>
        <v/>
      </c>
      <c r="Q19" t="str">
        <f ca="1">IFERROR(VLOOKUP(LEFT(INDEX($1:$1048576,(INT((ROW()-9)/8)+1)*8+1,(INT((COLUMN()-8)/7)+1)*7+1))&amp;"*"&amp;RIGHT(INDEX($1:$1048576,(INT((ROW()-9)/8)+1)*8+1,(INT((COLUMN()-8)/7)+1)*7+1))&amp;"*",OFFSET(Plan!$A$1,,MATCH(Q$1&amp;$A19,Plan!$1:$1,0)-1,ROWS(Q:Q)-1,1),1,FALSE),"")</f>
        <v/>
      </c>
      <c r="R19" t="str">
        <f ca="1">IFERROR(VLOOKUP(LEFT(INDEX($1:$1048576,(INT((ROW()-9)/8)+1)*8+1,(INT((COLUMN()-8)/7)+1)*7+1))&amp;"*"&amp;RIGHT(INDEX($1:$1048576,(INT((ROW()-9)/8)+1)*8+1,(INT((COLUMN()-8)/7)+1)*7+1))&amp;"*",OFFSET(Plan!$A$1,,MATCH(R$1&amp;$A19,Plan!$1:$1,0)-1,ROWS(R:R)-1,1),1,FALSE),"")</f>
        <v/>
      </c>
      <c r="S19" t="str">
        <f ca="1">IFERROR(VLOOKUP(LEFT(INDEX($1:$1048576,(INT((ROW()-9)/8)+1)*8+1,(INT((COLUMN()-8)/7)+1)*7+1))&amp;"*"&amp;RIGHT(INDEX($1:$1048576,(INT((ROW()-9)/8)+1)*8+1,(INT((COLUMN()-8)/7)+1)*7+1))&amp;"*",OFFSET(Plan!$A$1,,MATCH(S$1&amp;$A19,Plan!$1:$1,0)-1,ROWS(S:S)-1,1),1,FALSE),"")</f>
        <v/>
      </c>
      <c r="T19" t="str">
        <f ca="1">IFERROR(VLOOKUP(LEFT(INDEX($1:$1048576,(INT((ROW()-9)/8)+1)*8+1,(INT((COLUMN()-8)/7)+1)*7+1))&amp;"*"&amp;RIGHT(INDEX($1:$1048576,(INT((ROW()-9)/8)+1)*8+1,(INT((COLUMN()-8)/7)+1)*7+1))&amp;"*",OFFSET(Plan!$A$1,,MATCH(T$1&amp;$A19,Plan!$1:$1,0)-1,ROWS(T:T)-1,1),1,FALSE),"")</f>
        <v/>
      </c>
      <c r="U19" t="str">
        <f ca="1">IFERROR(VLOOKUP(LEFT(INDEX($1:$1048576,(INT((ROW()-9)/8)+1)*8+1,(INT((COLUMN()-8)/7)+1)*7+1))&amp;"*"&amp;RIGHT(INDEX($1:$1048576,(INT((ROW()-9)/8)+1)*8+1,(INT((COLUMN()-8)/7)+1)*7+1))&amp;"*",OFFSET(Plan!$A$1,,MATCH(U$1&amp;$A19,Plan!$1:$1,0)-1,ROWS(U:U)-1,1),1,FALSE),"")</f>
        <v/>
      </c>
      <c r="V19">
        <f t="shared" si="0"/>
        <v>17</v>
      </c>
      <c r="W19">
        <f>ROW()</f>
        <v>19</v>
      </c>
    </row>
    <row r="20" spans="1:23">
      <c r="A20" s="1">
        <f>INDEX(Table!$1:$1048576,ROW(),COLUMN())</f>
        <v>3</v>
      </c>
      <c r="B20" t="str">
        <f ca="1">IFERROR(VLOOKUP(LEFT(INDEX($1:$1048576,(INT((ROW()-9)/8)+1)*8+1,(INT((COLUMN()-8)/7)+1)*7+1))&amp;"*"&amp;RIGHT(INDEX($1:$1048576,(INT((ROW()-9)/8)+1)*8+1,(INT((COLUMN()-8)/7)+1)*7+1))&amp;"*",OFFSET(Plan!$A$1,,MATCH(B$1&amp;$A20,Plan!$1:$1,0)-1,ROWS(B:B)-1,1),1,FALSE),"")</f>
        <v/>
      </c>
      <c r="C20" t="str">
        <f ca="1">IFERROR(VLOOKUP(LEFT(INDEX($1:$1048576,(INT((ROW()-9)/8)+1)*8+1,(INT((COLUMN()-8)/7)+1)*7+1))&amp;"*"&amp;RIGHT(INDEX($1:$1048576,(INT((ROW()-9)/8)+1)*8+1,(INT((COLUMN()-8)/7)+1)*7+1))&amp;"*",OFFSET(Plan!$A$1,,MATCH(C$1&amp;$A20,Plan!$1:$1,0)-1,ROWS(C:C)-1,1),1,FALSE),"")</f>
        <v/>
      </c>
      <c r="D20" t="str">
        <f ca="1">IFERROR(VLOOKUP(LEFT(INDEX($1:$1048576,(INT((ROW()-9)/8)+1)*8+1,(INT((COLUMN()-8)/7)+1)*7+1))&amp;"*"&amp;RIGHT(INDEX($1:$1048576,(INT((ROW()-9)/8)+1)*8+1,(INT((COLUMN()-8)/7)+1)*7+1))&amp;"*",OFFSET(Plan!$A$1,,MATCH(D$1&amp;$A20,Plan!$1:$1,0)-1,ROWS(D:D)-1,1),1,FALSE),"")</f>
        <v/>
      </c>
      <c r="E20" t="str">
        <f ca="1">IFERROR(VLOOKUP(LEFT(INDEX($1:$1048576,(INT((ROW()-9)/8)+1)*8+1,(INT((COLUMN()-8)/7)+1)*7+1))&amp;"*"&amp;RIGHT(INDEX($1:$1048576,(INT((ROW()-9)/8)+1)*8+1,(INT((COLUMN()-8)/7)+1)*7+1))&amp;"*",OFFSET(Plan!$A$1,,MATCH(E$1&amp;$A20,Plan!$1:$1,0)-1,ROWS(E:E)-1,1),1,FALSE),"")</f>
        <v/>
      </c>
      <c r="F20" t="str">
        <f ca="1">IFERROR(VLOOKUP(LEFT(INDEX($1:$1048576,(INT((ROW()-9)/8)+1)*8+1,(INT((COLUMN()-8)/7)+1)*7+1))&amp;"*"&amp;RIGHT(INDEX($1:$1048576,(INT((ROW()-9)/8)+1)*8+1,(INT((COLUMN()-8)/7)+1)*7+1))&amp;"*",OFFSET(Plan!$A$1,,MATCH(F$1&amp;$A20,Plan!$1:$1,0)-1,ROWS(F:F)-1,1),1,FALSE),"")</f>
        <v/>
      </c>
      <c r="G20" t="str">
        <f ca="1">IFERROR(VLOOKUP(LEFT(INDEX($1:$1048576,(INT((ROW()-9)/8)+1)*8+1,(INT((COLUMN()-8)/7)+1)*7+1))&amp;"*"&amp;RIGHT(INDEX($1:$1048576,(INT((ROW()-9)/8)+1)*8+1,(INT((COLUMN()-8)/7)+1)*7+1))&amp;"*",OFFSET(Plan!$A$1,,MATCH(G$1&amp;$A20,Plan!$1:$1,0)-1,ROWS(G:G)-1,1),1,FALSE),"")</f>
        <v/>
      </c>
      <c r="H20" s="1">
        <f>INDEX(Table!$1:$1048576,ROW(),COLUMN())</f>
        <v>3</v>
      </c>
      <c r="I20" t="str">
        <f ca="1">IFERROR(VLOOKUP(LEFT(INDEX($1:$1048576,(INT((ROW()-9)/8)+1)*8+1,(INT((COLUMN()-8)/7)+1)*7+1))&amp;"*"&amp;RIGHT(INDEX($1:$1048576,(INT((ROW()-9)/8)+1)*8+1,(INT((COLUMN()-8)/7)+1)*7+1))&amp;"*",OFFSET(Plan!$A$1,,MATCH(I$1&amp;$A20,Plan!$1:$1,0)-1,ROWS(I:I)-1,1),1,FALSE),"")</f>
        <v/>
      </c>
      <c r="J20" t="str">
        <f ca="1">IFERROR(VLOOKUP(LEFT(INDEX($1:$1048576,(INT((ROW()-9)/8)+1)*8+1,(INT((COLUMN()-8)/7)+1)*7+1))&amp;"*"&amp;RIGHT(INDEX($1:$1048576,(INT((ROW()-9)/8)+1)*8+1,(INT((COLUMN()-8)/7)+1)*7+1))&amp;"*",OFFSET(Plan!$A$1,,MATCH(J$1&amp;$A20,Plan!$1:$1,0)-1,ROWS(J:J)-1,1),1,FALSE),"")</f>
        <v/>
      </c>
      <c r="K20" t="str">
        <f ca="1">IFERROR(VLOOKUP(LEFT(INDEX($1:$1048576,(INT((ROW()-9)/8)+1)*8+1,(INT((COLUMN()-8)/7)+1)*7+1))&amp;"*"&amp;RIGHT(INDEX($1:$1048576,(INT((ROW()-9)/8)+1)*8+1,(INT((COLUMN()-8)/7)+1)*7+1))&amp;"*",OFFSET(Plan!$A$1,,MATCH(K$1&amp;$A20,Plan!$1:$1,0)-1,ROWS(K:K)-1,1),1,FALSE),"")</f>
        <v/>
      </c>
      <c r="L20" t="str">
        <f ca="1">IFERROR(VLOOKUP(LEFT(INDEX($1:$1048576,(INT((ROW()-9)/8)+1)*8+1,(INT((COLUMN()-8)/7)+1)*7+1))&amp;"*"&amp;RIGHT(INDEX($1:$1048576,(INT((ROW()-9)/8)+1)*8+1,(INT((COLUMN()-8)/7)+1)*7+1))&amp;"*",OFFSET(Plan!$A$1,,MATCH(L$1&amp;$A20,Plan!$1:$1,0)-1,ROWS(L:L)-1,1),1,FALSE),"")</f>
        <v/>
      </c>
      <c r="M20" t="str">
        <f ca="1">IFERROR(VLOOKUP(LEFT(INDEX($1:$1048576,(INT((ROW()-9)/8)+1)*8+1,(INT((COLUMN()-8)/7)+1)*7+1))&amp;"*"&amp;RIGHT(INDEX($1:$1048576,(INT((ROW()-9)/8)+1)*8+1,(INT((COLUMN()-8)/7)+1)*7+1))&amp;"*",OFFSET(Plan!$A$1,,MATCH(M$1&amp;$A20,Plan!$1:$1,0)-1,ROWS(M:M)-1,1),1,FALSE),"")</f>
        <v/>
      </c>
      <c r="N20" t="str">
        <f ca="1">IFERROR(VLOOKUP(LEFT(INDEX($1:$1048576,(INT((ROW()-9)/8)+1)*8+1,(INT((COLUMN()-8)/7)+1)*7+1))&amp;"*"&amp;RIGHT(INDEX($1:$1048576,(INT((ROW()-9)/8)+1)*8+1,(INT((COLUMN()-8)/7)+1)*7+1))&amp;"*",OFFSET(Plan!$A$1,,MATCH(N$1&amp;$A20,Plan!$1:$1,0)-1,ROWS(N:N)-1,1),1,FALSE),"")</f>
        <v/>
      </c>
      <c r="O20" s="1">
        <f>INDEX(Table!$1:$1048576,ROW(),COLUMN())</f>
        <v>3</v>
      </c>
      <c r="P20" t="str">
        <f ca="1">IFERROR(VLOOKUP(LEFT(INDEX($1:$1048576,(INT((ROW()-9)/8)+1)*8+1,(INT((COLUMN()-8)/7)+1)*7+1))&amp;"*"&amp;RIGHT(INDEX($1:$1048576,(INT((ROW()-9)/8)+1)*8+1,(INT((COLUMN()-8)/7)+1)*7+1))&amp;"*",OFFSET(Plan!$A$1,,MATCH(P$1&amp;$A20,Plan!$1:$1,0)-1,ROWS(P:P)-1,1),1,FALSE),"")</f>
        <v/>
      </c>
      <c r="Q20" t="str">
        <f ca="1">IFERROR(VLOOKUP(LEFT(INDEX($1:$1048576,(INT((ROW()-9)/8)+1)*8+1,(INT((COLUMN()-8)/7)+1)*7+1))&amp;"*"&amp;RIGHT(INDEX($1:$1048576,(INT((ROW()-9)/8)+1)*8+1,(INT((COLUMN()-8)/7)+1)*7+1))&amp;"*",OFFSET(Plan!$A$1,,MATCH(Q$1&amp;$A20,Plan!$1:$1,0)-1,ROWS(Q:Q)-1,1),1,FALSE),"")</f>
        <v/>
      </c>
      <c r="R20" t="str">
        <f ca="1">IFERROR(VLOOKUP(LEFT(INDEX($1:$1048576,(INT((ROW()-9)/8)+1)*8+1,(INT((COLUMN()-8)/7)+1)*7+1))&amp;"*"&amp;RIGHT(INDEX($1:$1048576,(INT((ROW()-9)/8)+1)*8+1,(INT((COLUMN()-8)/7)+1)*7+1))&amp;"*",OFFSET(Plan!$A$1,,MATCH(R$1&amp;$A20,Plan!$1:$1,0)-1,ROWS(R:R)-1,1),1,FALSE),"")</f>
        <v/>
      </c>
      <c r="S20" t="str">
        <f ca="1">IFERROR(VLOOKUP(LEFT(INDEX($1:$1048576,(INT((ROW()-9)/8)+1)*8+1,(INT((COLUMN()-8)/7)+1)*7+1))&amp;"*"&amp;RIGHT(INDEX($1:$1048576,(INT((ROW()-9)/8)+1)*8+1,(INT((COLUMN()-8)/7)+1)*7+1))&amp;"*",OFFSET(Plan!$A$1,,MATCH(S$1&amp;$A20,Plan!$1:$1,0)-1,ROWS(S:S)-1,1),1,FALSE),"")</f>
        <v/>
      </c>
      <c r="T20" t="str">
        <f ca="1">IFERROR(VLOOKUP(LEFT(INDEX($1:$1048576,(INT((ROW()-9)/8)+1)*8+1,(INT((COLUMN()-8)/7)+1)*7+1))&amp;"*"&amp;RIGHT(INDEX($1:$1048576,(INT((ROW()-9)/8)+1)*8+1,(INT((COLUMN()-8)/7)+1)*7+1))&amp;"*",OFFSET(Plan!$A$1,,MATCH(T$1&amp;$A20,Plan!$1:$1,0)-1,ROWS(T:T)-1,1),1,FALSE),"")</f>
        <v/>
      </c>
      <c r="U20" t="str">
        <f ca="1">IFERROR(VLOOKUP(LEFT(INDEX($1:$1048576,(INT((ROW()-9)/8)+1)*8+1,(INT((COLUMN()-8)/7)+1)*7+1))&amp;"*"&amp;RIGHT(INDEX($1:$1048576,(INT((ROW()-9)/8)+1)*8+1,(INT((COLUMN()-8)/7)+1)*7+1))&amp;"*",OFFSET(Plan!$A$1,,MATCH(U$1&amp;$A20,Plan!$1:$1,0)-1,ROWS(U:U)-1,1),1,FALSE),"")</f>
        <v/>
      </c>
      <c r="V20">
        <f t="shared" si="0"/>
        <v>17</v>
      </c>
      <c r="W20">
        <f>ROW()</f>
        <v>20</v>
      </c>
    </row>
    <row r="21" spans="1:23">
      <c r="A21" s="1">
        <f>INDEX(Table!$1:$1048576,ROW(),COLUMN())</f>
        <v>4</v>
      </c>
      <c r="B21" t="str">
        <f ca="1">IFERROR(VLOOKUP(LEFT(INDEX($1:$1048576,(INT((ROW()-9)/8)+1)*8+1,(INT((COLUMN()-8)/7)+1)*7+1))&amp;"*"&amp;RIGHT(INDEX($1:$1048576,(INT((ROW()-9)/8)+1)*8+1,(INT((COLUMN()-8)/7)+1)*7+1))&amp;"*",OFFSET(Plan!$A$1,,MATCH(B$1&amp;$A21,Plan!$1:$1,0)-1,ROWS(B:B)-1,1),1,FALSE),"")</f>
        <v/>
      </c>
      <c r="C21" t="str">
        <f ca="1">IFERROR(VLOOKUP(LEFT(INDEX($1:$1048576,(INT((ROW()-9)/8)+1)*8+1,(INT((COLUMN()-8)/7)+1)*7+1))&amp;"*"&amp;RIGHT(INDEX($1:$1048576,(INT((ROW()-9)/8)+1)*8+1,(INT((COLUMN()-8)/7)+1)*7+1))&amp;"*",OFFSET(Plan!$A$1,,MATCH(C$1&amp;$A21,Plan!$1:$1,0)-1,ROWS(C:C)-1,1),1,FALSE),"")</f>
        <v/>
      </c>
      <c r="D21" t="str">
        <f ca="1">IFERROR(VLOOKUP(LEFT(INDEX($1:$1048576,(INT((ROW()-9)/8)+1)*8+1,(INT((COLUMN()-8)/7)+1)*7+1))&amp;"*"&amp;RIGHT(INDEX($1:$1048576,(INT((ROW()-9)/8)+1)*8+1,(INT((COLUMN()-8)/7)+1)*7+1))&amp;"*",OFFSET(Plan!$A$1,,MATCH(D$1&amp;$A21,Plan!$1:$1,0)-1,ROWS(D:D)-1,1),1,FALSE),"")</f>
        <v/>
      </c>
      <c r="E21" t="str">
        <f ca="1">IFERROR(VLOOKUP(LEFT(INDEX($1:$1048576,(INT((ROW()-9)/8)+1)*8+1,(INT((COLUMN()-8)/7)+1)*7+1))&amp;"*"&amp;RIGHT(INDEX($1:$1048576,(INT((ROW()-9)/8)+1)*8+1,(INT((COLUMN()-8)/7)+1)*7+1))&amp;"*",OFFSET(Plan!$A$1,,MATCH(E$1&amp;$A21,Plan!$1:$1,0)-1,ROWS(E:E)-1,1),1,FALSE),"")</f>
        <v/>
      </c>
      <c r="F21" t="str">
        <f ca="1">IFERROR(VLOOKUP(LEFT(INDEX($1:$1048576,(INT((ROW()-9)/8)+1)*8+1,(INT((COLUMN()-8)/7)+1)*7+1))&amp;"*"&amp;RIGHT(INDEX($1:$1048576,(INT((ROW()-9)/8)+1)*8+1,(INT((COLUMN()-8)/7)+1)*7+1))&amp;"*",OFFSET(Plan!$A$1,,MATCH(F$1&amp;$A21,Plan!$1:$1,0)-1,ROWS(F:F)-1,1),1,FALSE),"")</f>
        <v/>
      </c>
      <c r="G21" t="str">
        <f ca="1">IFERROR(VLOOKUP(LEFT(INDEX($1:$1048576,(INT((ROW()-9)/8)+1)*8+1,(INT((COLUMN()-8)/7)+1)*7+1))&amp;"*"&amp;RIGHT(INDEX($1:$1048576,(INT((ROW()-9)/8)+1)*8+1,(INT((COLUMN()-8)/7)+1)*7+1))&amp;"*",OFFSET(Plan!$A$1,,MATCH(G$1&amp;$A21,Plan!$1:$1,0)-1,ROWS(G:G)-1,1),1,FALSE),"")</f>
        <v/>
      </c>
      <c r="H21" s="1">
        <f>INDEX(Table!$1:$1048576,ROW(),COLUMN())</f>
        <v>4</v>
      </c>
      <c r="I21" t="str">
        <f ca="1">IFERROR(VLOOKUP(LEFT(INDEX($1:$1048576,(INT((ROW()-9)/8)+1)*8+1,(INT((COLUMN()-8)/7)+1)*7+1))&amp;"*"&amp;RIGHT(INDEX($1:$1048576,(INT((ROW()-9)/8)+1)*8+1,(INT((COLUMN()-8)/7)+1)*7+1))&amp;"*",OFFSET(Plan!$A$1,,MATCH(I$1&amp;$A21,Plan!$1:$1,0)-1,ROWS(I:I)-1,1),1,FALSE),"")</f>
        <v/>
      </c>
      <c r="J21" t="str">
        <f ca="1">IFERROR(VLOOKUP(LEFT(INDEX($1:$1048576,(INT((ROW()-9)/8)+1)*8+1,(INT((COLUMN()-8)/7)+1)*7+1))&amp;"*"&amp;RIGHT(INDEX($1:$1048576,(INT((ROW()-9)/8)+1)*8+1,(INT((COLUMN()-8)/7)+1)*7+1))&amp;"*",OFFSET(Plan!$A$1,,MATCH(J$1&amp;$A21,Plan!$1:$1,0)-1,ROWS(J:J)-1,1),1,FALSE),"")</f>
        <v/>
      </c>
      <c r="K21" t="str">
        <f ca="1">IFERROR(VLOOKUP(LEFT(INDEX($1:$1048576,(INT((ROW()-9)/8)+1)*8+1,(INT((COLUMN()-8)/7)+1)*7+1))&amp;"*"&amp;RIGHT(INDEX($1:$1048576,(INT((ROW()-9)/8)+1)*8+1,(INT((COLUMN()-8)/7)+1)*7+1))&amp;"*",OFFSET(Plan!$A$1,,MATCH(K$1&amp;$A21,Plan!$1:$1,0)-1,ROWS(K:K)-1,1),1,FALSE),"")</f>
        <v/>
      </c>
      <c r="L21" t="str">
        <f ca="1">IFERROR(VLOOKUP(LEFT(INDEX($1:$1048576,(INT((ROW()-9)/8)+1)*8+1,(INT((COLUMN()-8)/7)+1)*7+1))&amp;"*"&amp;RIGHT(INDEX($1:$1048576,(INT((ROW()-9)/8)+1)*8+1,(INT((COLUMN()-8)/7)+1)*7+1))&amp;"*",OFFSET(Plan!$A$1,,MATCH(L$1&amp;$A21,Plan!$1:$1,0)-1,ROWS(L:L)-1,1),1,FALSE),"")</f>
        <v/>
      </c>
      <c r="M21" t="str">
        <f ca="1">IFERROR(VLOOKUP(LEFT(INDEX($1:$1048576,(INT((ROW()-9)/8)+1)*8+1,(INT((COLUMN()-8)/7)+1)*7+1))&amp;"*"&amp;RIGHT(INDEX($1:$1048576,(INT((ROW()-9)/8)+1)*8+1,(INT((COLUMN()-8)/7)+1)*7+1))&amp;"*",OFFSET(Plan!$A$1,,MATCH(M$1&amp;$A21,Plan!$1:$1,0)-1,ROWS(M:M)-1,1),1,FALSE),"")</f>
        <v/>
      </c>
      <c r="N21" t="str">
        <f ca="1">IFERROR(VLOOKUP(LEFT(INDEX($1:$1048576,(INT((ROW()-9)/8)+1)*8+1,(INT((COLUMN()-8)/7)+1)*7+1))&amp;"*"&amp;RIGHT(INDEX($1:$1048576,(INT((ROW()-9)/8)+1)*8+1,(INT((COLUMN()-8)/7)+1)*7+1))&amp;"*",OFFSET(Plan!$A$1,,MATCH(N$1&amp;$A21,Plan!$1:$1,0)-1,ROWS(N:N)-1,1),1,FALSE),"")</f>
        <v/>
      </c>
      <c r="O21" s="1">
        <f>INDEX(Table!$1:$1048576,ROW(),COLUMN())</f>
        <v>4</v>
      </c>
      <c r="P21" t="str">
        <f ca="1">IFERROR(VLOOKUP(LEFT(INDEX($1:$1048576,(INT((ROW()-9)/8)+1)*8+1,(INT((COLUMN()-8)/7)+1)*7+1))&amp;"*"&amp;RIGHT(INDEX($1:$1048576,(INT((ROW()-9)/8)+1)*8+1,(INT((COLUMN()-8)/7)+1)*7+1))&amp;"*",OFFSET(Plan!$A$1,,MATCH(P$1&amp;$A21,Plan!$1:$1,0)-1,ROWS(P:P)-1,1),1,FALSE),"")</f>
        <v/>
      </c>
      <c r="Q21" t="str">
        <f ca="1">IFERROR(VLOOKUP(LEFT(INDEX($1:$1048576,(INT((ROW()-9)/8)+1)*8+1,(INT((COLUMN()-8)/7)+1)*7+1))&amp;"*"&amp;RIGHT(INDEX($1:$1048576,(INT((ROW()-9)/8)+1)*8+1,(INT((COLUMN()-8)/7)+1)*7+1))&amp;"*",OFFSET(Plan!$A$1,,MATCH(Q$1&amp;$A21,Plan!$1:$1,0)-1,ROWS(Q:Q)-1,1),1,FALSE),"")</f>
        <v/>
      </c>
      <c r="R21" t="str">
        <f ca="1">IFERROR(VLOOKUP(LEFT(INDEX($1:$1048576,(INT((ROW()-9)/8)+1)*8+1,(INT((COLUMN()-8)/7)+1)*7+1))&amp;"*"&amp;RIGHT(INDEX($1:$1048576,(INT((ROW()-9)/8)+1)*8+1,(INT((COLUMN()-8)/7)+1)*7+1))&amp;"*",OFFSET(Plan!$A$1,,MATCH(R$1&amp;$A21,Plan!$1:$1,0)-1,ROWS(R:R)-1,1),1,FALSE),"")</f>
        <v/>
      </c>
      <c r="S21" t="str">
        <f ca="1">IFERROR(VLOOKUP(LEFT(INDEX($1:$1048576,(INT((ROW()-9)/8)+1)*8+1,(INT((COLUMN()-8)/7)+1)*7+1))&amp;"*"&amp;RIGHT(INDEX($1:$1048576,(INT((ROW()-9)/8)+1)*8+1,(INT((COLUMN()-8)/7)+1)*7+1))&amp;"*",OFFSET(Plan!$A$1,,MATCH(S$1&amp;$A21,Plan!$1:$1,0)-1,ROWS(S:S)-1,1),1,FALSE),"")</f>
        <v/>
      </c>
      <c r="T21" t="str">
        <f ca="1">IFERROR(VLOOKUP(LEFT(INDEX($1:$1048576,(INT((ROW()-9)/8)+1)*8+1,(INT((COLUMN()-8)/7)+1)*7+1))&amp;"*"&amp;RIGHT(INDEX($1:$1048576,(INT((ROW()-9)/8)+1)*8+1,(INT((COLUMN()-8)/7)+1)*7+1))&amp;"*",OFFSET(Plan!$A$1,,MATCH(T$1&amp;$A21,Plan!$1:$1,0)-1,ROWS(T:T)-1,1),1,FALSE),"")</f>
        <v/>
      </c>
      <c r="U21" t="str">
        <f ca="1">IFERROR(VLOOKUP(LEFT(INDEX($1:$1048576,(INT((ROW()-9)/8)+1)*8+1,(INT((COLUMN()-8)/7)+1)*7+1))&amp;"*"&amp;RIGHT(INDEX($1:$1048576,(INT((ROW()-9)/8)+1)*8+1,(INT((COLUMN()-8)/7)+1)*7+1))&amp;"*",OFFSET(Plan!$A$1,,MATCH(U$1&amp;$A21,Plan!$1:$1,0)-1,ROWS(U:U)-1,1),1,FALSE),"")</f>
        <v/>
      </c>
      <c r="V21">
        <f t="shared" si="0"/>
        <v>17</v>
      </c>
      <c r="W21">
        <f>ROW()</f>
        <v>21</v>
      </c>
    </row>
    <row r="22" spans="1:23">
      <c r="A22" s="1">
        <f>INDEX(Table!$1:$1048576,ROW(),COLUMN())</f>
        <v>5</v>
      </c>
      <c r="B22" t="str">
        <f ca="1">IFERROR(VLOOKUP(LEFT(INDEX($1:$1048576,(INT((ROW()-9)/8)+1)*8+1,(INT((COLUMN()-8)/7)+1)*7+1))&amp;"*"&amp;RIGHT(INDEX($1:$1048576,(INT((ROW()-9)/8)+1)*8+1,(INT((COLUMN()-8)/7)+1)*7+1))&amp;"*",OFFSET(Plan!$A$1,,MATCH(B$1&amp;$A22,Plan!$1:$1,0)-1,ROWS(B:B)-1,1),1,FALSE),"")</f>
        <v/>
      </c>
      <c r="C22" t="str">
        <f ca="1">IFERROR(VLOOKUP(LEFT(INDEX($1:$1048576,(INT((ROW()-9)/8)+1)*8+1,(INT((COLUMN()-8)/7)+1)*7+1))&amp;"*"&amp;RIGHT(INDEX($1:$1048576,(INT((ROW()-9)/8)+1)*8+1,(INT((COLUMN()-8)/7)+1)*7+1))&amp;"*",OFFSET(Plan!$A$1,,MATCH(C$1&amp;$A22,Plan!$1:$1,0)-1,ROWS(C:C)-1,1),1,FALSE),"")</f>
        <v/>
      </c>
      <c r="D22" t="str">
        <f ca="1">IFERROR(VLOOKUP(LEFT(INDEX($1:$1048576,(INT((ROW()-9)/8)+1)*8+1,(INT((COLUMN()-8)/7)+1)*7+1))&amp;"*"&amp;RIGHT(INDEX($1:$1048576,(INT((ROW()-9)/8)+1)*8+1,(INT((COLUMN()-8)/7)+1)*7+1))&amp;"*",OFFSET(Plan!$A$1,,MATCH(D$1&amp;$A22,Plan!$1:$1,0)-1,ROWS(D:D)-1,1),1,FALSE),"")</f>
        <v/>
      </c>
      <c r="E22" t="str">
        <f ca="1">IFERROR(VLOOKUP(LEFT(INDEX($1:$1048576,(INT((ROW()-9)/8)+1)*8+1,(INT((COLUMN()-8)/7)+1)*7+1))&amp;"*"&amp;RIGHT(INDEX($1:$1048576,(INT((ROW()-9)/8)+1)*8+1,(INT((COLUMN()-8)/7)+1)*7+1))&amp;"*",OFFSET(Plan!$A$1,,MATCH(E$1&amp;$A22,Plan!$1:$1,0)-1,ROWS(E:E)-1,1),1,FALSE),"")</f>
        <v/>
      </c>
      <c r="F22" t="str">
        <f ca="1">IFERROR(VLOOKUP(LEFT(INDEX($1:$1048576,(INT((ROW()-9)/8)+1)*8+1,(INT((COLUMN()-8)/7)+1)*7+1))&amp;"*"&amp;RIGHT(INDEX($1:$1048576,(INT((ROW()-9)/8)+1)*8+1,(INT((COLUMN()-8)/7)+1)*7+1))&amp;"*",OFFSET(Plan!$A$1,,MATCH(F$1&amp;$A22,Plan!$1:$1,0)-1,ROWS(F:F)-1,1),1,FALSE),"")</f>
        <v/>
      </c>
      <c r="G22" t="str">
        <f ca="1">IFERROR(VLOOKUP(LEFT(INDEX($1:$1048576,(INT((ROW()-9)/8)+1)*8+1,(INT((COLUMN()-8)/7)+1)*7+1))&amp;"*"&amp;RIGHT(INDEX($1:$1048576,(INT((ROW()-9)/8)+1)*8+1,(INT((COLUMN()-8)/7)+1)*7+1))&amp;"*",OFFSET(Plan!$A$1,,MATCH(G$1&amp;$A22,Plan!$1:$1,0)-1,ROWS(G:G)-1,1),1,FALSE),"")</f>
        <v/>
      </c>
      <c r="H22" s="1">
        <f>INDEX(Table!$1:$1048576,ROW(),COLUMN())</f>
        <v>5</v>
      </c>
      <c r="I22" t="str">
        <f ca="1">IFERROR(VLOOKUP(LEFT(INDEX($1:$1048576,(INT((ROW()-9)/8)+1)*8+1,(INT((COLUMN()-8)/7)+1)*7+1))&amp;"*"&amp;RIGHT(INDEX($1:$1048576,(INT((ROW()-9)/8)+1)*8+1,(INT((COLUMN()-8)/7)+1)*7+1))&amp;"*",OFFSET(Plan!$A$1,,MATCH(I$1&amp;$A22,Plan!$1:$1,0)-1,ROWS(I:I)-1,1),1,FALSE),"")</f>
        <v/>
      </c>
      <c r="J22" t="str">
        <f ca="1">IFERROR(VLOOKUP(LEFT(INDEX($1:$1048576,(INT((ROW()-9)/8)+1)*8+1,(INT((COLUMN()-8)/7)+1)*7+1))&amp;"*"&amp;RIGHT(INDEX($1:$1048576,(INT((ROW()-9)/8)+1)*8+1,(INT((COLUMN()-8)/7)+1)*7+1))&amp;"*",OFFSET(Plan!$A$1,,MATCH(J$1&amp;$A22,Plan!$1:$1,0)-1,ROWS(J:J)-1,1),1,FALSE),"")</f>
        <v/>
      </c>
      <c r="K22" t="str">
        <f ca="1">IFERROR(VLOOKUP(LEFT(INDEX($1:$1048576,(INT((ROW()-9)/8)+1)*8+1,(INT((COLUMN()-8)/7)+1)*7+1))&amp;"*"&amp;RIGHT(INDEX($1:$1048576,(INT((ROW()-9)/8)+1)*8+1,(INT((COLUMN()-8)/7)+1)*7+1))&amp;"*",OFFSET(Plan!$A$1,,MATCH(K$1&amp;$A22,Plan!$1:$1,0)-1,ROWS(K:K)-1,1),1,FALSE),"")</f>
        <v/>
      </c>
      <c r="L22" t="str">
        <f ca="1">IFERROR(VLOOKUP(LEFT(INDEX($1:$1048576,(INT((ROW()-9)/8)+1)*8+1,(INT((COLUMN()-8)/7)+1)*7+1))&amp;"*"&amp;RIGHT(INDEX($1:$1048576,(INT((ROW()-9)/8)+1)*8+1,(INT((COLUMN()-8)/7)+1)*7+1))&amp;"*",OFFSET(Plan!$A$1,,MATCH(L$1&amp;$A22,Plan!$1:$1,0)-1,ROWS(L:L)-1,1),1,FALSE),"")</f>
        <v/>
      </c>
      <c r="M22" t="str">
        <f ca="1">IFERROR(VLOOKUP(LEFT(INDEX($1:$1048576,(INT((ROW()-9)/8)+1)*8+1,(INT((COLUMN()-8)/7)+1)*7+1))&amp;"*"&amp;RIGHT(INDEX($1:$1048576,(INT((ROW()-9)/8)+1)*8+1,(INT((COLUMN()-8)/7)+1)*7+1))&amp;"*",OFFSET(Plan!$A$1,,MATCH(M$1&amp;$A22,Plan!$1:$1,0)-1,ROWS(M:M)-1,1),1,FALSE),"")</f>
        <v/>
      </c>
      <c r="N22" t="str">
        <f ca="1">IFERROR(VLOOKUP(LEFT(INDEX($1:$1048576,(INT((ROW()-9)/8)+1)*8+1,(INT((COLUMN()-8)/7)+1)*7+1))&amp;"*"&amp;RIGHT(INDEX($1:$1048576,(INT((ROW()-9)/8)+1)*8+1,(INT((COLUMN()-8)/7)+1)*7+1))&amp;"*",OFFSET(Plan!$A$1,,MATCH(N$1&amp;$A22,Plan!$1:$1,0)-1,ROWS(N:N)-1,1),1,FALSE),"")</f>
        <v/>
      </c>
      <c r="O22" s="1">
        <f>INDEX(Table!$1:$1048576,ROW(),COLUMN())</f>
        <v>5</v>
      </c>
      <c r="P22" t="str">
        <f ca="1">IFERROR(VLOOKUP(LEFT(INDEX($1:$1048576,(INT((ROW()-9)/8)+1)*8+1,(INT((COLUMN()-8)/7)+1)*7+1))&amp;"*"&amp;RIGHT(INDEX($1:$1048576,(INT((ROW()-9)/8)+1)*8+1,(INT((COLUMN()-8)/7)+1)*7+1))&amp;"*",OFFSET(Plan!$A$1,,MATCH(P$1&amp;$A22,Plan!$1:$1,0)-1,ROWS(P:P)-1,1),1,FALSE),"")</f>
        <v/>
      </c>
      <c r="Q22" t="str">
        <f ca="1">IFERROR(VLOOKUP(LEFT(INDEX($1:$1048576,(INT((ROW()-9)/8)+1)*8+1,(INT((COLUMN()-8)/7)+1)*7+1))&amp;"*"&amp;RIGHT(INDEX($1:$1048576,(INT((ROW()-9)/8)+1)*8+1,(INT((COLUMN()-8)/7)+1)*7+1))&amp;"*",OFFSET(Plan!$A$1,,MATCH(Q$1&amp;$A22,Plan!$1:$1,0)-1,ROWS(Q:Q)-1,1),1,FALSE),"")</f>
        <v/>
      </c>
      <c r="R22" t="str">
        <f ca="1">IFERROR(VLOOKUP(LEFT(INDEX($1:$1048576,(INT((ROW()-9)/8)+1)*8+1,(INT((COLUMN()-8)/7)+1)*7+1))&amp;"*"&amp;RIGHT(INDEX($1:$1048576,(INT((ROW()-9)/8)+1)*8+1,(INT((COLUMN()-8)/7)+1)*7+1))&amp;"*",OFFSET(Plan!$A$1,,MATCH(R$1&amp;$A22,Plan!$1:$1,0)-1,ROWS(R:R)-1,1),1,FALSE),"")</f>
        <v>3C数IIIC</v>
      </c>
      <c r="S22" t="str">
        <f ca="1">IFERROR(VLOOKUP(LEFT(INDEX($1:$1048576,(INT((ROW()-9)/8)+1)*8+1,(INT((COLUMN()-8)/7)+1)*7+1))&amp;"*"&amp;RIGHT(INDEX($1:$1048576,(INT((ROW()-9)/8)+1)*8+1,(INT((COLUMN()-8)/7)+1)*7+1))&amp;"*",OFFSET(Plan!$A$1,,MATCH(S$1&amp;$A22,Plan!$1:$1,0)-1,ROWS(S:S)-1,1),1,FALSE),"")</f>
        <v/>
      </c>
      <c r="T22" t="str">
        <f ca="1">IFERROR(VLOOKUP(LEFT(INDEX($1:$1048576,(INT((ROW()-9)/8)+1)*8+1,(INT((COLUMN()-8)/7)+1)*7+1))&amp;"*"&amp;RIGHT(INDEX($1:$1048576,(INT((ROW()-9)/8)+1)*8+1,(INT((COLUMN()-8)/7)+1)*7+1))&amp;"*",OFFSET(Plan!$A$1,,MATCH(T$1&amp;$A22,Plan!$1:$1,0)-1,ROWS(T:T)-1,1),1,FALSE),"")</f>
        <v/>
      </c>
      <c r="U22" t="str">
        <f ca="1">IFERROR(VLOOKUP(LEFT(INDEX($1:$1048576,(INT((ROW()-9)/8)+1)*8+1,(INT((COLUMN()-8)/7)+1)*7+1))&amp;"*"&amp;RIGHT(INDEX($1:$1048576,(INT((ROW()-9)/8)+1)*8+1,(INT((COLUMN()-8)/7)+1)*7+1))&amp;"*",OFFSET(Plan!$A$1,,MATCH(U$1&amp;$A22,Plan!$1:$1,0)-1,ROWS(U:U)-1,1),1,FALSE),"")</f>
        <v/>
      </c>
      <c r="V22">
        <f t="shared" si="0"/>
        <v>17</v>
      </c>
      <c r="W22">
        <f>ROW()</f>
        <v>22</v>
      </c>
    </row>
    <row r="23" spans="1:23">
      <c r="A23" s="1">
        <f>INDEX(Table!$1:$1048576,ROW(),COLUMN())</f>
        <v>6</v>
      </c>
      <c r="B23" t="str">
        <f ca="1">IFERROR(VLOOKUP(LEFT(INDEX($1:$1048576,(INT((ROW()-9)/8)+1)*8+1,(INT((COLUMN()-8)/7)+1)*7+1))&amp;"*"&amp;RIGHT(INDEX($1:$1048576,(INT((ROW()-9)/8)+1)*8+1,(INT((COLUMN()-8)/7)+1)*7+1))&amp;"*",OFFSET(Plan!$A$1,,MATCH(B$1&amp;$A23,Plan!$1:$1,0)-1,ROWS(B:B)-1,1),1,FALSE),"")</f>
        <v/>
      </c>
      <c r="C23" t="str">
        <f ca="1">IFERROR(VLOOKUP(LEFT(INDEX($1:$1048576,(INT((ROW()-9)/8)+1)*8+1,(INT((COLUMN()-8)/7)+1)*7+1))&amp;"*"&amp;RIGHT(INDEX($1:$1048576,(INT((ROW()-9)/8)+1)*8+1,(INT((COLUMN()-8)/7)+1)*7+1))&amp;"*",OFFSET(Plan!$A$1,,MATCH(C$1&amp;$A23,Plan!$1:$1,0)-1,ROWS(C:C)-1,1),1,FALSE),"")</f>
        <v/>
      </c>
      <c r="D23" t="str">
        <f ca="1">IFERROR(VLOOKUP(LEFT(INDEX($1:$1048576,(INT((ROW()-9)/8)+1)*8+1,(INT((COLUMN()-8)/7)+1)*7+1))&amp;"*"&amp;RIGHT(INDEX($1:$1048576,(INT((ROW()-9)/8)+1)*8+1,(INT((COLUMN()-8)/7)+1)*7+1))&amp;"*",OFFSET(Plan!$A$1,,MATCH(D$1&amp;$A23,Plan!$1:$1,0)-1,ROWS(D:D)-1,1),1,FALSE),"")</f>
        <v/>
      </c>
      <c r="E23" t="str">
        <f ca="1">IFERROR(VLOOKUP(LEFT(INDEX($1:$1048576,(INT((ROW()-9)/8)+1)*8+1,(INT((COLUMN()-8)/7)+1)*7+1))&amp;"*"&amp;RIGHT(INDEX($1:$1048576,(INT((ROW()-9)/8)+1)*8+1,(INT((COLUMN()-8)/7)+1)*7+1))&amp;"*",OFFSET(Plan!$A$1,,MATCH(E$1&amp;$A23,Plan!$1:$1,0)-1,ROWS(E:E)-1,1),1,FALSE),"")</f>
        <v/>
      </c>
      <c r="F23" t="str">
        <f ca="1">IFERROR(VLOOKUP(LEFT(INDEX($1:$1048576,(INT((ROW()-9)/8)+1)*8+1,(INT((COLUMN()-8)/7)+1)*7+1))&amp;"*"&amp;RIGHT(INDEX($1:$1048576,(INT((ROW()-9)/8)+1)*8+1,(INT((COLUMN()-8)/7)+1)*7+1))&amp;"*",OFFSET(Plan!$A$1,,MATCH(F$1&amp;$A23,Plan!$1:$1,0)-1,ROWS(F:F)-1,1),1,FALSE),"")</f>
        <v/>
      </c>
      <c r="G23" t="str">
        <f ca="1">IFERROR(VLOOKUP(LEFT(INDEX($1:$1048576,(INT((ROW()-9)/8)+1)*8+1,(INT((COLUMN()-8)/7)+1)*7+1))&amp;"*"&amp;RIGHT(INDEX($1:$1048576,(INT((ROW()-9)/8)+1)*8+1,(INT((COLUMN()-8)/7)+1)*7+1))&amp;"*",OFFSET(Plan!$A$1,,MATCH(G$1&amp;$A23,Plan!$1:$1,0)-1,ROWS(G:G)-1,1),1,FALSE),"")</f>
        <v/>
      </c>
      <c r="H23" s="1">
        <f>INDEX(Table!$1:$1048576,ROW(),COLUMN())</f>
        <v>6</v>
      </c>
      <c r="I23" t="str">
        <f ca="1">IFERROR(VLOOKUP(LEFT(INDEX($1:$1048576,(INT((ROW()-9)/8)+1)*8+1,(INT((COLUMN()-8)/7)+1)*7+1))&amp;"*"&amp;RIGHT(INDEX($1:$1048576,(INT((ROW()-9)/8)+1)*8+1,(INT((COLUMN()-8)/7)+1)*7+1))&amp;"*",OFFSET(Plan!$A$1,,MATCH(I$1&amp;$A23,Plan!$1:$1,0)-1,ROWS(I:I)-1,1),1,FALSE),"")</f>
        <v/>
      </c>
      <c r="J23" t="str">
        <f ca="1">IFERROR(VLOOKUP(LEFT(INDEX($1:$1048576,(INT((ROW()-9)/8)+1)*8+1,(INT((COLUMN()-8)/7)+1)*7+1))&amp;"*"&amp;RIGHT(INDEX($1:$1048576,(INT((ROW()-9)/8)+1)*8+1,(INT((COLUMN()-8)/7)+1)*7+1))&amp;"*",OFFSET(Plan!$A$1,,MATCH(J$1&amp;$A23,Plan!$1:$1,0)-1,ROWS(J:J)-1,1),1,FALSE),"")</f>
        <v/>
      </c>
      <c r="K23" t="str">
        <f ca="1">IFERROR(VLOOKUP(LEFT(INDEX($1:$1048576,(INT((ROW()-9)/8)+1)*8+1,(INT((COLUMN()-8)/7)+1)*7+1))&amp;"*"&amp;RIGHT(INDEX($1:$1048576,(INT((ROW()-9)/8)+1)*8+1,(INT((COLUMN()-8)/7)+1)*7+1))&amp;"*",OFFSET(Plan!$A$1,,MATCH(K$1&amp;$A23,Plan!$1:$1,0)-1,ROWS(K:K)-1,1),1,FALSE),"")</f>
        <v/>
      </c>
      <c r="L23" t="str">
        <f ca="1">IFERROR(VLOOKUP(LEFT(INDEX($1:$1048576,(INT((ROW()-9)/8)+1)*8+1,(INT((COLUMN()-8)/7)+1)*7+1))&amp;"*"&amp;RIGHT(INDEX($1:$1048576,(INT((ROW()-9)/8)+1)*8+1,(INT((COLUMN()-8)/7)+1)*7+1))&amp;"*",OFFSET(Plan!$A$1,,MATCH(L$1&amp;$A23,Plan!$1:$1,0)-1,ROWS(L:L)-1,1),1,FALSE),"")</f>
        <v/>
      </c>
      <c r="M23" t="str">
        <f ca="1">IFERROR(VLOOKUP(LEFT(INDEX($1:$1048576,(INT((ROW()-9)/8)+1)*8+1,(INT((COLUMN()-8)/7)+1)*7+1))&amp;"*"&amp;RIGHT(INDEX($1:$1048576,(INT((ROW()-9)/8)+1)*8+1,(INT((COLUMN()-8)/7)+1)*7+1))&amp;"*",OFFSET(Plan!$A$1,,MATCH(M$1&amp;$A23,Plan!$1:$1,0)-1,ROWS(M:M)-1,1),1,FALSE),"")</f>
        <v/>
      </c>
      <c r="N23" t="str">
        <f ca="1">IFERROR(VLOOKUP(LEFT(INDEX($1:$1048576,(INT((ROW()-9)/8)+1)*8+1,(INT((COLUMN()-8)/7)+1)*7+1))&amp;"*"&amp;RIGHT(INDEX($1:$1048576,(INT((ROW()-9)/8)+1)*8+1,(INT((COLUMN()-8)/7)+1)*7+1))&amp;"*",OFFSET(Plan!$A$1,,MATCH(N$1&amp;$A23,Plan!$1:$1,0)-1,ROWS(N:N)-1,1),1,FALSE),"")</f>
        <v/>
      </c>
      <c r="O23" s="1">
        <f>INDEX(Table!$1:$1048576,ROW(),COLUMN())</f>
        <v>6</v>
      </c>
      <c r="P23" t="str">
        <f ca="1">IFERROR(VLOOKUP(LEFT(INDEX($1:$1048576,(INT((ROW()-9)/8)+1)*8+1,(INT((COLUMN()-8)/7)+1)*7+1))&amp;"*"&amp;RIGHT(INDEX($1:$1048576,(INT((ROW()-9)/8)+1)*8+1,(INT((COLUMN()-8)/7)+1)*7+1))&amp;"*",OFFSET(Plan!$A$1,,MATCH(P$1&amp;$A23,Plan!$1:$1,0)-1,ROWS(P:P)-1,1),1,FALSE),"")</f>
        <v/>
      </c>
      <c r="Q23" t="str">
        <f ca="1">IFERROR(VLOOKUP(LEFT(INDEX($1:$1048576,(INT((ROW()-9)/8)+1)*8+1,(INT((COLUMN()-8)/7)+1)*7+1))&amp;"*"&amp;RIGHT(INDEX($1:$1048576,(INT((ROW()-9)/8)+1)*8+1,(INT((COLUMN()-8)/7)+1)*7+1))&amp;"*",OFFSET(Plan!$A$1,,MATCH(Q$1&amp;$A23,Plan!$1:$1,0)-1,ROWS(Q:Q)-1,1),1,FALSE),"")</f>
        <v/>
      </c>
      <c r="R23" t="str">
        <f ca="1">IFERROR(VLOOKUP(LEFT(INDEX($1:$1048576,(INT((ROW()-9)/8)+1)*8+1,(INT((COLUMN()-8)/7)+1)*7+1))&amp;"*"&amp;RIGHT(INDEX($1:$1048576,(INT((ROW()-9)/8)+1)*8+1,(INT((COLUMN()-8)/7)+1)*7+1))&amp;"*",OFFSET(Plan!$A$1,,MATCH(R$1&amp;$A23,Plan!$1:$1,0)-1,ROWS(R:R)-1,1),1,FALSE),"")</f>
        <v/>
      </c>
      <c r="S23" t="str">
        <f ca="1">IFERROR(VLOOKUP(LEFT(INDEX($1:$1048576,(INT((ROW()-9)/8)+1)*8+1,(INT((COLUMN()-8)/7)+1)*7+1))&amp;"*"&amp;RIGHT(INDEX($1:$1048576,(INT((ROW()-9)/8)+1)*8+1,(INT((COLUMN()-8)/7)+1)*7+1))&amp;"*",OFFSET(Plan!$A$1,,MATCH(S$1&amp;$A23,Plan!$1:$1,0)-1,ROWS(S:S)-1,1),1,FALSE),"")</f>
        <v/>
      </c>
      <c r="T23" t="str">
        <f ca="1">IFERROR(VLOOKUP(LEFT(INDEX($1:$1048576,(INT((ROW()-9)/8)+1)*8+1,(INT((COLUMN()-8)/7)+1)*7+1))&amp;"*"&amp;RIGHT(INDEX($1:$1048576,(INT((ROW()-9)/8)+1)*8+1,(INT((COLUMN()-8)/7)+1)*7+1))&amp;"*",OFFSET(Plan!$A$1,,MATCH(T$1&amp;$A23,Plan!$1:$1,0)-1,ROWS(T:T)-1,1),1,FALSE),"")</f>
        <v/>
      </c>
      <c r="U23" t="str">
        <f ca="1">IFERROR(VLOOKUP(LEFT(INDEX($1:$1048576,(INT((ROW()-9)/8)+1)*8+1,(INT((COLUMN()-8)/7)+1)*7+1))&amp;"*"&amp;RIGHT(INDEX($1:$1048576,(INT((ROW()-9)/8)+1)*8+1,(INT((COLUMN()-8)/7)+1)*7+1))&amp;"*",OFFSET(Plan!$A$1,,MATCH(U$1&amp;$A23,Plan!$1:$1,0)-1,ROWS(U:U)-1,1),1,FALSE),"")</f>
        <v/>
      </c>
      <c r="V23">
        <f t="shared" si="0"/>
        <v>17</v>
      </c>
      <c r="W23">
        <f>ROW()</f>
        <v>23</v>
      </c>
    </row>
    <row r="24" spans="1:23">
      <c r="A24" s="1">
        <f>INDEX(Table!$1:$1048576,ROW(),COLUMN())</f>
        <v>7</v>
      </c>
      <c r="B24" t="str">
        <f ca="1">IFERROR(VLOOKUP(LEFT(INDEX($1:$1048576,(INT((ROW()-9)/8)+1)*8+1,(INT((COLUMN()-8)/7)+1)*7+1))&amp;"*"&amp;RIGHT(INDEX($1:$1048576,(INT((ROW()-9)/8)+1)*8+1,(INT((COLUMN()-8)/7)+1)*7+1))&amp;"*",OFFSET(Plan!$A$1,,MATCH(B$1&amp;$A24,Plan!$1:$1,0)-1,ROWS(B:B)-1,1),1,FALSE),"")</f>
        <v/>
      </c>
      <c r="C24" t="str">
        <f ca="1">IFERROR(VLOOKUP(LEFT(INDEX($1:$1048576,(INT((ROW()-9)/8)+1)*8+1,(INT((COLUMN()-8)/7)+1)*7+1))&amp;"*"&amp;RIGHT(INDEX($1:$1048576,(INT((ROW()-9)/8)+1)*8+1,(INT((COLUMN()-8)/7)+1)*7+1))&amp;"*",OFFSET(Plan!$A$1,,MATCH(C$1&amp;$A24,Plan!$1:$1,0)-1,ROWS(C:C)-1,1),1,FALSE),"")</f>
        <v/>
      </c>
      <c r="D24" t="str">
        <f ca="1">IFERROR(VLOOKUP(LEFT(INDEX($1:$1048576,(INT((ROW()-9)/8)+1)*8+1,(INT((COLUMN()-8)/7)+1)*7+1))&amp;"*"&amp;RIGHT(INDEX($1:$1048576,(INT((ROW()-9)/8)+1)*8+1,(INT((COLUMN()-8)/7)+1)*7+1))&amp;"*",OFFSET(Plan!$A$1,,MATCH(D$1&amp;$A24,Plan!$1:$1,0)-1,ROWS(D:D)-1,1),1,FALSE),"")</f>
        <v/>
      </c>
      <c r="E24" t="str">
        <f ca="1">IFERROR(VLOOKUP(LEFT(INDEX($1:$1048576,(INT((ROW()-9)/8)+1)*8+1,(INT((COLUMN()-8)/7)+1)*7+1))&amp;"*"&amp;RIGHT(INDEX($1:$1048576,(INT((ROW()-9)/8)+1)*8+1,(INT((COLUMN()-8)/7)+1)*7+1))&amp;"*",OFFSET(Plan!$A$1,,MATCH(E$1&amp;$A24,Plan!$1:$1,0)-1,ROWS(E:E)-1,1),1,FALSE),"")</f>
        <v/>
      </c>
      <c r="F24" t="str">
        <f ca="1">IFERROR(VLOOKUP(LEFT(INDEX($1:$1048576,(INT((ROW()-9)/8)+1)*8+1,(INT((COLUMN()-8)/7)+1)*7+1))&amp;"*"&amp;RIGHT(INDEX($1:$1048576,(INT((ROW()-9)/8)+1)*8+1,(INT((COLUMN()-8)/7)+1)*7+1))&amp;"*",OFFSET(Plan!$A$1,,MATCH(F$1&amp;$A24,Plan!$1:$1,0)-1,ROWS(F:F)-1,1),1,FALSE),"")</f>
        <v/>
      </c>
      <c r="G24" t="str">
        <f ca="1">IFERROR(VLOOKUP(LEFT(INDEX($1:$1048576,(INT((ROW()-9)/8)+1)*8+1,(INT((COLUMN()-8)/7)+1)*7+1))&amp;"*"&amp;RIGHT(INDEX($1:$1048576,(INT((ROW()-9)/8)+1)*8+1,(INT((COLUMN()-8)/7)+1)*7+1))&amp;"*",OFFSET(Plan!$A$1,,MATCH(G$1&amp;$A24,Plan!$1:$1,0)-1,ROWS(G:G)-1,1),1,FALSE),"")</f>
        <v/>
      </c>
      <c r="H24" s="1">
        <f>INDEX(Table!$1:$1048576,ROW(),COLUMN())</f>
        <v>7</v>
      </c>
      <c r="I24" t="str">
        <f ca="1">IFERROR(VLOOKUP(LEFT(INDEX($1:$1048576,(INT((ROW()-9)/8)+1)*8+1,(INT((COLUMN()-8)/7)+1)*7+1))&amp;"*"&amp;RIGHT(INDEX($1:$1048576,(INT((ROW()-9)/8)+1)*8+1,(INT((COLUMN()-8)/7)+1)*7+1))&amp;"*",OFFSET(Plan!$A$1,,MATCH(I$1&amp;$A24,Plan!$1:$1,0)-1,ROWS(I:I)-1,1),1,FALSE),"")</f>
        <v/>
      </c>
      <c r="J24" t="str">
        <f ca="1">IFERROR(VLOOKUP(LEFT(INDEX($1:$1048576,(INT((ROW()-9)/8)+1)*8+1,(INT((COLUMN()-8)/7)+1)*7+1))&amp;"*"&amp;RIGHT(INDEX($1:$1048576,(INT((ROW()-9)/8)+1)*8+1,(INT((COLUMN()-8)/7)+1)*7+1))&amp;"*",OFFSET(Plan!$A$1,,MATCH(J$1&amp;$A24,Plan!$1:$1,0)-1,ROWS(J:J)-1,1),1,FALSE),"")</f>
        <v/>
      </c>
      <c r="K24" t="str">
        <f ca="1">IFERROR(VLOOKUP(LEFT(INDEX($1:$1048576,(INT((ROW()-9)/8)+1)*8+1,(INT((COLUMN()-8)/7)+1)*7+1))&amp;"*"&amp;RIGHT(INDEX($1:$1048576,(INT((ROW()-9)/8)+1)*8+1,(INT((COLUMN()-8)/7)+1)*7+1))&amp;"*",OFFSET(Plan!$A$1,,MATCH(K$1&amp;$A24,Plan!$1:$1,0)-1,ROWS(K:K)-1,1),1,FALSE),"")</f>
        <v/>
      </c>
      <c r="L24" t="str">
        <f ca="1">IFERROR(VLOOKUP(LEFT(INDEX($1:$1048576,(INT((ROW()-9)/8)+1)*8+1,(INT((COLUMN()-8)/7)+1)*7+1))&amp;"*"&amp;RIGHT(INDEX($1:$1048576,(INT((ROW()-9)/8)+1)*8+1,(INT((COLUMN()-8)/7)+1)*7+1))&amp;"*",OFFSET(Plan!$A$1,,MATCH(L$1&amp;$A24,Plan!$1:$1,0)-1,ROWS(L:L)-1,1),1,FALSE),"")</f>
        <v/>
      </c>
      <c r="M24" t="str">
        <f ca="1">IFERROR(VLOOKUP(LEFT(INDEX($1:$1048576,(INT((ROW()-9)/8)+1)*8+1,(INT((COLUMN()-8)/7)+1)*7+1))&amp;"*"&amp;RIGHT(INDEX($1:$1048576,(INT((ROW()-9)/8)+1)*8+1,(INT((COLUMN()-8)/7)+1)*7+1))&amp;"*",OFFSET(Plan!$A$1,,MATCH(M$1&amp;$A24,Plan!$1:$1,0)-1,ROWS(M:M)-1,1),1,FALSE),"")</f>
        <v/>
      </c>
      <c r="N24" t="str">
        <f ca="1">IFERROR(VLOOKUP(LEFT(INDEX($1:$1048576,(INT((ROW()-9)/8)+1)*8+1,(INT((COLUMN()-8)/7)+1)*7+1))&amp;"*"&amp;RIGHT(INDEX($1:$1048576,(INT((ROW()-9)/8)+1)*8+1,(INT((COLUMN()-8)/7)+1)*7+1))&amp;"*",OFFSET(Plan!$A$1,,MATCH(N$1&amp;$A24,Plan!$1:$1,0)-1,ROWS(N:N)-1,1),1,FALSE),"")</f>
        <v/>
      </c>
      <c r="O24" s="1">
        <f>INDEX(Table!$1:$1048576,ROW(),COLUMN())</f>
        <v>7</v>
      </c>
      <c r="P24" t="str">
        <f ca="1">IFERROR(VLOOKUP(LEFT(INDEX($1:$1048576,(INT((ROW()-9)/8)+1)*8+1,(INT((COLUMN()-8)/7)+1)*7+1))&amp;"*"&amp;RIGHT(INDEX($1:$1048576,(INT((ROW()-9)/8)+1)*8+1,(INT((COLUMN()-8)/7)+1)*7+1))&amp;"*",OFFSET(Plan!$A$1,,MATCH(P$1&amp;$A24,Plan!$1:$1,0)-1,ROWS(P:P)-1,1),1,FALSE),"")</f>
        <v/>
      </c>
      <c r="Q24" t="str">
        <f ca="1">IFERROR(VLOOKUP(LEFT(INDEX($1:$1048576,(INT((ROW()-9)/8)+1)*8+1,(INT((COLUMN()-8)/7)+1)*7+1))&amp;"*"&amp;RIGHT(INDEX($1:$1048576,(INT((ROW()-9)/8)+1)*8+1,(INT((COLUMN()-8)/7)+1)*7+1))&amp;"*",OFFSET(Plan!$A$1,,MATCH(Q$1&amp;$A24,Plan!$1:$1,0)-1,ROWS(Q:Q)-1,1),1,FALSE),"")</f>
        <v/>
      </c>
      <c r="R24" t="str">
        <f ca="1">IFERROR(VLOOKUP(LEFT(INDEX($1:$1048576,(INT((ROW()-9)/8)+1)*8+1,(INT((COLUMN()-8)/7)+1)*7+1))&amp;"*"&amp;RIGHT(INDEX($1:$1048576,(INT((ROW()-9)/8)+1)*8+1,(INT((COLUMN()-8)/7)+1)*7+1))&amp;"*",OFFSET(Plan!$A$1,,MATCH(R$1&amp;$A24,Plan!$1:$1,0)-1,ROWS(R:R)-1,1),1,FALSE),"")</f>
        <v/>
      </c>
      <c r="S24" t="str">
        <f ca="1">IFERROR(VLOOKUP(LEFT(INDEX($1:$1048576,(INT((ROW()-9)/8)+1)*8+1,(INT((COLUMN()-8)/7)+1)*7+1))&amp;"*"&amp;RIGHT(INDEX($1:$1048576,(INT((ROW()-9)/8)+1)*8+1,(INT((COLUMN()-8)/7)+1)*7+1))&amp;"*",OFFSET(Plan!$A$1,,MATCH(S$1&amp;$A24,Plan!$1:$1,0)-1,ROWS(S:S)-1,1),1,FALSE),"")</f>
        <v/>
      </c>
      <c r="T24" t="str">
        <f ca="1">IFERROR(VLOOKUP(LEFT(INDEX($1:$1048576,(INT((ROW()-9)/8)+1)*8+1,(INT((COLUMN()-8)/7)+1)*7+1))&amp;"*"&amp;RIGHT(INDEX($1:$1048576,(INT((ROW()-9)/8)+1)*8+1,(INT((COLUMN()-8)/7)+1)*7+1))&amp;"*",OFFSET(Plan!$A$1,,MATCH(T$1&amp;$A24,Plan!$1:$1,0)-1,ROWS(T:T)-1,1),1,FALSE),"")</f>
        <v/>
      </c>
      <c r="U24" t="str">
        <f ca="1">IFERROR(VLOOKUP(LEFT(INDEX($1:$1048576,(INT((ROW()-9)/8)+1)*8+1,(INT((COLUMN()-8)/7)+1)*7+1))&amp;"*"&amp;RIGHT(INDEX($1:$1048576,(INT((ROW()-9)/8)+1)*8+1,(INT((COLUMN()-8)/7)+1)*7+1))&amp;"*",OFFSET(Plan!$A$1,,MATCH(U$1&amp;$A24,Plan!$1:$1,0)-1,ROWS(U:U)-1,1),1,FALSE),"")</f>
        <v/>
      </c>
      <c r="V24">
        <f t="shared" si="0"/>
        <v>17</v>
      </c>
      <c r="W24">
        <f>ROW()</f>
        <v>24</v>
      </c>
    </row>
    <row r="25" spans="1:23">
      <c r="A25">
        <f>(INT((COLUMN()-8)/7)+1)*7+1</f>
        <v>1</v>
      </c>
      <c r="B25">
        <f>(INT((COLUMN()-8)/7)+1)*7+1</f>
        <v>1</v>
      </c>
      <c r="C25">
        <f t="shared" ref="C25:U25" si="1">(INT((COLUMN()-8)/7)+1)*7+1</f>
        <v>1</v>
      </c>
      <c r="D25">
        <f t="shared" si="1"/>
        <v>1</v>
      </c>
      <c r="E25">
        <f t="shared" si="1"/>
        <v>1</v>
      </c>
      <c r="F25">
        <f t="shared" si="1"/>
        <v>1</v>
      </c>
      <c r="G25">
        <f t="shared" si="1"/>
        <v>1</v>
      </c>
      <c r="H25">
        <f t="shared" si="1"/>
        <v>8</v>
      </c>
      <c r="I25">
        <f t="shared" si="1"/>
        <v>8</v>
      </c>
      <c r="J25">
        <f t="shared" si="1"/>
        <v>8</v>
      </c>
      <c r="K25">
        <f t="shared" si="1"/>
        <v>8</v>
      </c>
      <c r="L25">
        <f t="shared" si="1"/>
        <v>8</v>
      </c>
      <c r="M25">
        <f t="shared" si="1"/>
        <v>8</v>
      </c>
      <c r="N25">
        <f t="shared" si="1"/>
        <v>8</v>
      </c>
      <c r="O25">
        <f t="shared" si="1"/>
        <v>15</v>
      </c>
      <c r="P25">
        <f t="shared" si="1"/>
        <v>15</v>
      </c>
      <c r="Q25">
        <f t="shared" si="1"/>
        <v>15</v>
      </c>
      <c r="R25">
        <f t="shared" si="1"/>
        <v>15</v>
      </c>
      <c r="S25">
        <f t="shared" si="1"/>
        <v>15</v>
      </c>
      <c r="T25">
        <f t="shared" si="1"/>
        <v>15</v>
      </c>
      <c r="U25">
        <f t="shared" si="1"/>
        <v>15</v>
      </c>
    </row>
    <row r="26" spans="1:23">
      <c r="A26">
        <f>COLUMN()</f>
        <v>1</v>
      </c>
      <c r="B26">
        <f>COLUMN()</f>
        <v>2</v>
      </c>
      <c r="C26">
        <f>COLUMN()</f>
        <v>3</v>
      </c>
      <c r="D26">
        <f>COLUMN()</f>
        <v>4</v>
      </c>
      <c r="E26">
        <f>COLUMN()</f>
        <v>5</v>
      </c>
      <c r="F26">
        <f>COLUMN()</f>
        <v>6</v>
      </c>
      <c r="G26">
        <f>COLUMN()</f>
        <v>7</v>
      </c>
      <c r="H26">
        <f>COLUMN()</f>
        <v>8</v>
      </c>
      <c r="I26">
        <f>COLUMN()</f>
        <v>9</v>
      </c>
      <c r="J26">
        <f>COLUMN()</f>
        <v>10</v>
      </c>
      <c r="K26">
        <f>COLUMN()</f>
        <v>11</v>
      </c>
      <c r="L26">
        <f>COLUMN()</f>
        <v>12</v>
      </c>
      <c r="M26">
        <f>COLUMN()</f>
        <v>13</v>
      </c>
      <c r="N26">
        <f>COLUMN()</f>
        <v>14</v>
      </c>
      <c r="O26">
        <f>COLUMN()</f>
        <v>15</v>
      </c>
      <c r="P26">
        <f>COLUMN()</f>
        <v>16</v>
      </c>
      <c r="Q26">
        <f>COLUMN()</f>
        <v>17</v>
      </c>
      <c r="R26">
        <f>COLUMN()</f>
        <v>18</v>
      </c>
      <c r="S26">
        <f>COLUMN()</f>
        <v>19</v>
      </c>
      <c r="T26">
        <f>COLUMN()</f>
        <v>20</v>
      </c>
      <c r="U26">
        <f>COLUMN()</f>
        <v>21</v>
      </c>
    </row>
  </sheetData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Plan</vt:lpstr>
      <vt:lpstr>Table</vt:lpstr>
      <vt:lpstr>Calc</vt:lpstr>
    </vt:vector>
  </TitlesOfParts>
  <Company>Aerocrart Japan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S_Hashimoto</dc:creator>
  <cp:lastModifiedBy>S_Hashimoto</cp:lastModifiedBy>
  <dcterms:created xsi:type="dcterms:W3CDTF">2015-04-11T05:41:02Z</dcterms:created>
  <dcterms:modified xsi:type="dcterms:W3CDTF">2015-04-19T04:07:41Z</dcterms:modified>
</cp:coreProperties>
</file>