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<sst xmlns="http://schemas.openxmlformats.org/spreadsheetml/2006/main" count="2049" uniqueCount="26">
  <si>
    <t>クライアント</t>
  </si>
  <si>
    <t>購入商品</t>
  </si>
  <si>
    <t>あ</t>
  </si>
  <si>
    <t>い</t>
  </si>
  <si>
    <t>う</t>
  </si>
  <si>
    <t>日付</t>
  </si>
  <si>
    <t>A</t>
  </si>
  <si>
    <t>A</t>
  </si>
  <si>
    <t>B</t>
  </si>
  <si>
    <t>B</t>
  </si>
  <si>
    <t>あ</t>
  </si>
  <si>
    <t>い</t>
  </si>
  <si>
    <t>う</t>
  </si>
  <si>
    <t>クライアントのリスト作成計算</t>
  </si>
  <si>
    <t>購入商品の数計算</t>
  </si>
  <si>
    <t>クライアント</t>
  </si>
  <si>
    <t>クライアントの最初の出現行</t>
  </si>
  <si>
    <t>行番号</t>
  </si>
  <si>
    <t>最初の出現行をFALSEで返す</t>
  </si>
  <si>
    <t>5000を掛けて最初の出現行(FALSE)は0、2回目以降は5000とし、加算数をつくる。</t>
  </si>
  <si>
    <t>加算数と行番行を加え、抽出行を求める</t>
  </si>
  <si>
    <t>抽出行を昇順に並べ替える</t>
  </si>
  <si>
    <t>クライアントをリストする</t>
  </si>
  <si>
    <t>クライアントの最初の出現行</t>
  </si>
  <si>
    <t>集計キー</t>
  </si>
  <si>
    <t>１／集計キー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</si>
</sst>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mm\-yyyy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0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50390625" style="0" bestFit="1" customWidth="1"/>
    <col min="2" max="2" width="10.375" style="0" bestFit="1" customWidth="1"/>
  </cols>
  <sheetData>
    <row r="2" spans="1:6" ht="13.5">
      <c r="A2" t="s">
        <v>5</v>
      </c>
      <c r="B2" t="s">
        <v>0</v>
      </c>
      <c r="C2" t="s">
        <v>1</v>
      </c>
      <c r="E2" t="s">
        <v>0</v>
      </c>
      <c r="F2" t="s">
        <v>1</v>
      </c>
    </row>
    <row r="3" spans="1:6" ht="13.5">
      <c r="A3" s="1">
        <v>41456</v>
      </c>
      <c r="B3" t="s">
        <v>7</v>
      </c>
      <c r="C3" t="s">
        <v>2</v>
      </c>
      <c r="E3" t="str">
        <f>INDEX(B:B,SMALL(Sheet2!A:A,ROW()-2))&amp;""</f>
        <v>A</v>
      </c>
      <c r="F3">
        <f>IF(E3="","",SUMIF(B:B,E3,Sheet2!C:C))</f>
        <v>2.9999999999999982</v>
      </c>
    </row>
    <row r="4" spans="1:6" ht="13.5">
      <c r="A4" s="1">
        <v>41456</v>
      </c>
      <c r="B4" t="s">
        <v>7</v>
      </c>
      <c r="C4" t="s">
        <v>3</v>
      </c>
      <c r="E4" t="str">
        <f>INDEX(B:B,SMALL(Sheet2!A:A,ROW()-2))&amp;""</f>
        <v>B</v>
      </c>
      <c r="F4">
        <f>IF(E4="","",SUMIF(B:B,E4,Sheet2!C:C))</f>
        <v>2.0000000000000084</v>
      </c>
    </row>
    <row r="5" spans="1:6" ht="13.5">
      <c r="A5" s="1">
        <v>41456</v>
      </c>
      <c r="B5" t="s">
        <v>9</v>
      </c>
      <c r="C5" t="s">
        <v>3</v>
      </c>
      <c r="E5">
        <f>INDEX(B:B,SMALL(Sheet2!A:A,ROW()-2))&amp;""</f>
      </c>
      <c r="F5">
        <f>IF(E5="","",SUMIF(B:B,E5,Sheet2!C:C))</f>
      </c>
    </row>
    <row r="6" spans="1:6" ht="13.5">
      <c r="A6" s="1">
        <v>41457</v>
      </c>
      <c r="B6" t="s">
        <v>7</v>
      </c>
      <c r="C6" t="s">
        <v>2</v>
      </c>
      <c r="E6">
        <f>INDEX(B:B,SMALL(Sheet2!A:A,ROW()-2))&amp;""</f>
      </c>
      <c r="F6">
        <f>IF(E6="","",SUMIF(B:B,E6,Sheet2!C:C))</f>
      </c>
    </row>
    <row r="7" spans="1:6" ht="13.5">
      <c r="A7" s="1">
        <v>41457</v>
      </c>
      <c r="B7" t="s">
        <v>9</v>
      </c>
      <c r="C7" t="s">
        <v>3</v>
      </c>
      <c r="E7">
        <f>INDEX(B:B,SMALL(Sheet2!A:A,ROW()-2))&amp;""</f>
      </c>
      <c r="F7">
        <f>IF(E7="","",SUMIF(B:B,E7,Sheet2!C:C))</f>
      </c>
    </row>
    <row r="8" spans="1:6" ht="13.5">
      <c r="A8" s="1">
        <v>41457</v>
      </c>
      <c r="B8" t="s">
        <v>9</v>
      </c>
      <c r="C8" t="s">
        <v>4</v>
      </c>
      <c r="E8">
        <f>INDEX(B:B,SMALL(Sheet2!A:A,ROW()-2))&amp;""</f>
      </c>
      <c r="F8">
        <f>IF(E8="","",SUMIF(B:B,E8,Sheet2!C:C))</f>
      </c>
    </row>
    <row r="9" spans="1:6" ht="13.5">
      <c r="A9" s="1">
        <v>41458</v>
      </c>
      <c r="B9" t="s">
        <v>7</v>
      </c>
      <c r="C9" t="s">
        <v>4</v>
      </c>
      <c r="E9">
        <f>INDEX(B:B,SMALL(Sheet2!A:A,ROW()-2))&amp;""</f>
      </c>
      <c r="F9">
        <f>IF(E9="","",SUMIF(B:B,E9,Sheet2!C:C))</f>
      </c>
    </row>
    <row r="10" spans="1:6" ht="13.5">
      <c r="A10" s="1">
        <v>41458</v>
      </c>
      <c r="B10" t="s">
        <v>9</v>
      </c>
      <c r="C10" t="s">
        <v>4</v>
      </c>
      <c r="E10">
        <f>INDEX(B:B,SMALL(Sheet2!A:A,ROW()-2))&amp;""</f>
      </c>
      <c r="F10">
        <f>IF(E10="","",SUMIF(B:B,E10,Sheet2!C:C))</f>
      </c>
    </row>
    <row r="11" spans="1:3" ht="13.5">
      <c r="A11" s="1">
        <v>41459</v>
      </c>
      <c r="B11" t="s">
        <v>7</v>
      </c>
      <c r="C11" t="s">
        <v>3</v>
      </c>
    </row>
    <row r="12" spans="1:3" ht="13.5">
      <c r="A12" s="1">
        <v>41459</v>
      </c>
      <c r="B12" t="s">
        <v>7</v>
      </c>
      <c r="C12" t="s">
        <v>4</v>
      </c>
    </row>
    <row r="13" spans="1:3" ht="13.5">
      <c r="A13" s="1">
        <v>41459</v>
      </c>
      <c r="B13" t="s">
        <v>9</v>
      </c>
      <c r="C13" t="s">
        <v>3</v>
      </c>
    </row>
    <row r="14" spans="1:3" ht="13.5">
      <c r="A14" s="1">
        <v>41459</v>
      </c>
      <c r="B14" t="s">
        <v>9</v>
      </c>
      <c r="C14" t="s">
        <v>4</v>
      </c>
    </row>
    <row r="15" spans="1:3" ht="13.5">
      <c r="A15" s="1">
        <v>41460</v>
      </c>
      <c r="B15" t="s">
        <v>6</v>
      </c>
      <c r="C15" t="s">
        <v>10</v>
      </c>
    </row>
    <row r="16" spans="1:3" ht="13.5">
      <c r="A16" s="1">
        <v>41460</v>
      </c>
      <c r="B16" t="s">
        <v>6</v>
      </c>
      <c r="C16" t="s">
        <v>11</v>
      </c>
    </row>
    <row r="17" spans="1:3" ht="13.5">
      <c r="A17" s="1">
        <v>41460</v>
      </c>
      <c r="B17" t="s">
        <v>8</v>
      </c>
      <c r="C17" t="s">
        <v>11</v>
      </c>
    </row>
    <row r="18" spans="1:3" ht="13.5">
      <c r="A18" s="1">
        <v>41461</v>
      </c>
      <c r="B18" t="s">
        <v>6</v>
      </c>
      <c r="C18" t="s">
        <v>10</v>
      </c>
    </row>
    <row r="19" spans="1:3" ht="13.5">
      <c r="A19" s="1">
        <v>41461</v>
      </c>
      <c r="B19" t="s">
        <v>8</v>
      </c>
      <c r="C19" t="s">
        <v>11</v>
      </c>
    </row>
    <row r="20" spans="1:3" ht="13.5">
      <c r="A20" s="1">
        <v>41461</v>
      </c>
      <c r="B20" t="s">
        <v>8</v>
      </c>
      <c r="C20" t="s">
        <v>12</v>
      </c>
    </row>
    <row r="21" spans="1:3" ht="13.5">
      <c r="A21" s="1">
        <v>41462</v>
      </c>
      <c r="B21" t="s">
        <v>6</v>
      </c>
      <c r="C21" t="s">
        <v>12</v>
      </c>
    </row>
    <row r="22" spans="1:3" ht="13.5">
      <c r="A22" s="1">
        <v>41462</v>
      </c>
      <c r="B22" t="s">
        <v>8</v>
      </c>
      <c r="C22" t="s">
        <v>12</v>
      </c>
    </row>
    <row r="23" spans="1:3" ht="13.5">
      <c r="A23" s="1">
        <v>41463</v>
      </c>
      <c r="B23" t="s">
        <v>6</v>
      </c>
      <c r="C23" t="s">
        <v>11</v>
      </c>
    </row>
    <row r="24" spans="1:3" ht="13.5">
      <c r="A24" s="1">
        <v>41463</v>
      </c>
      <c r="B24" t="s">
        <v>6</v>
      </c>
      <c r="C24" t="s">
        <v>12</v>
      </c>
    </row>
    <row r="25" spans="1:3" ht="13.5">
      <c r="A25" s="1">
        <v>41463</v>
      </c>
      <c r="B25" t="s">
        <v>8</v>
      </c>
      <c r="C25" t="s">
        <v>11</v>
      </c>
    </row>
    <row r="26" spans="1:3" ht="13.5">
      <c r="A26" s="1">
        <v>41463</v>
      </c>
      <c r="B26" t="s">
        <v>8</v>
      </c>
      <c r="C26" t="s">
        <v>12</v>
      </c>
    </row>
    <row r="27" spans="1:3" ht="13.5">
      <c r="A27" s="1">
        <v>41464</v>
      </c>
      <c r="B27" t="s">
        <v>6</v>
      </c>
      <c r="C27" t="s">
        <v>10</v>
      </c>
    </row>
    <row r="28" spans="1:3" ht="13.5">
      <c r="A28" s="1">
        <v>41464</v>
      </c>
      <c r="B28" t="s">
        <v>6</v>
      </c>
      <c r="C28" t="s">
        <v>11</v>
      </c>
    </row>
    <row r="29" spans="1:3" ht="13.5">
      <c r="A29" s="1">
        <v>41464</v>
      </c>
      <c r="B29" t="s">
        <v>8</v>
      </c>
      <c r="C29" t="s">
        <v>11</v>
      </c>
    </row>
    <row r="30" spans="1:3" ht="13.5">
      <c r="A30" s="1">
        <v>41465</v>
      </c>
      <c r="B30" t="s">
        <v>6</v>
      </c>
      <c r="C30" t="s">
        <v>10</v>
      </c>
    </row>
    <row r="31" spans="1:3" ht="13.5">
      <c r="A31" s="1">
        <v>41465</v>
      </c>
      <c r="B31" t="s">
        <v>8</v>
      </c>
      <c r="C31" t="s">
        <v>11</v>
      </c>
    </row>
    <row r="32" spans="1:3" ht="13.5">
      <c r="A32" s="1">
        <v>41465</v>
      </c>
      <c r="B32" t="s">
        <v>8</v>
      </c>
      <c r="C32" t="s">
        <v>12</v>
      </c>
    </row>
    <row r="33" spans="1:3" ht="13.5">
      <c r="A33" s="1">
        <v>41466</v>
      </c>
      <c r="B33" t="s">
        <v>6</v>
      </c>
      <c r="C33" t="s">
        <v>12</v>
      </c>
    </row>
    <row r="34" spans="1:3" ht="13.5">
      <c r="A34" s="1">
        <v>41466</v>
      </c>
      <c r="B34" t="s">
        <v>8</v>
      </c>
      <c r="C34" t="s">
        <v>12</v>
      </c>
    </row>
    <row r="35" spans="1:3" ht="13.5">
      <c r="A35" s="1">
        <v>41467</v>
      </c>
      <c r="B35" t="s">
        <v>6</v>
      </c>
      <c r="C35" t="s">
        <v>11</v>
      </c>
    </row>
    <row r="36" spans="1:3" ht="13.5">
      <c r="A36" s="1">
        <v>41467</v>
      </c>
      <c r="B36" t="s">
        <v>6</v>
      </c>
      <c r="C36" t="s">
        <v>12</v>
      </c>
    </row>
    <row r="37" spans="1:3" ht="13.5">
      <c r="A37" s="1">
        <v>41467</v>
      </c>
      <c r="B37" t="s">
        <v>8</v>
      </c>
      <c r="C37" t="s">
        <v>11</v>
      </c>
    </row>
    <row r="38" spans="1:3" ht="13.5">
      <c r="A38" s="1">
        <v>41467</v>
      </c>
      <c r="B38" t="s">
        <v>8</v>
      </c>
      <c r="C38" t="s">
        <v>12</v>
      </c>
    </row>
    <row r="39" spans="1:3" ht="13.5">
      <c r="A39" s="1">
        <v>41468</v>
      </c>
      <c r="B39" t="s">
        <v>6</v>
      </c>
      <c r="C39" t="s">
        <v>10</v>
      </c>
    </row>
    <row r="40" spans="1:3" ht="13.5">
      <c r="A40" s="1">
        <v>41468</v>
      </c>
      <c r="B40" t="s">
        <v>6</v>
      </c>
      <c r="C40" t="s">
        <v>11</v>
      </c>
    </row>
    <row r="41" spans="1:3" ht="13.5">
      <c r="A41" s="1">
        <v>41468</v>
      </c>
      <c r="B41" t="s">
        <v>8</v>
      </c>
      <c r="C41" t="s">
        <v>11</v>
      </c>
    </row>
    <row r="42" spans="1:3" ht="13.5">
      <c r="A42" s="1">
        <v>41469</v>
      </c>
      <c r="B42" t="s">
        <v>6</v>
      </c>
      <c r="C42" t="s">
        <v>10</v>
      </c>
    </row>
    <row r="43" spans="1:3" ht="13.5">
      <c r="A43" s="1">
        <v>41469</v>
      </c>
      <c r="B43" t="s">
        <v>8</v>
      </c>
      <c r="C43" t="s">
        <v>11</v>
      </c>
    </row>
    <row r="44" spans="1:3" ht="13.5">
      <c r="A44" s="1">
        <v>41469</v>
      </c>
      <c r="B44" t="s">
        <v>8</v>
      </c>
      <c r="C44" t="s">
        <v>12</v>
      </c>
    </row>
    <row r="45" spans="1:3" ht="13.5">
      <c r="A45" s="1">
        <v>41470</v>
      </c>
      <c r="B45" t="s">
        <v>6</v>
      </c>
      <c r="C45" t="s">
        <v>12</v>
      </c>
    </row>
    <row r="46" spans="1:3" ht="13.5">
      <c r="A46" s="1">
        <v>41470</v>
      </c>
      <c r="B46" t="s">
        <v>8</v>
      </c>
      <c r="C46" t="s">
        <v>12</v>
      </c>
    </row>
    <row r="47" spans="1:3" ht="13.5">
      <c r="A47" s="1">
        <v>41471</v>
      </c>
      <c r="B47" t="s">
        <v>6</v>
      </c>
      <c r="C47" t="s">
        <v>11</v>
      </c>
    </row>
    <row r="48" spans="1:3" ht="13.5">
      <c r="A48" s="1">
        <v>41471</v>
      </c>
      <c r="B48" t="s">
        <v>6</v>
      </c>
      <c r="C48" t="s">
        <v>12</v>
      </c>
    </row>
    <row r="49" spans="1:3" ht="13.5">
      <c r="A49" s="1">
        <v>41471</v>
      </c>
      <c r="B49" t="s">
        <v>8</v>
      </c>
      <c r="C49" t="s">
        <v>11</v>
      </c>
    </row>
    <row r="50" spans="1:3" ht="13.5">
      <c r="A50" s="1">
        <v>41471</v>
      </c>
      <c r="B50" t="s">
        <v>8</v>
      </c>
      <c r="C50" t="s">
        <v>12</v>
      </c>
    </row>
    <row r="51" spans="1:3" ht="13.5">
      <c r="A51" s="1">
        <v>41472</v>
      </c>
      <c r="B51" t="s">
        <v>6</v>
      </c>
      <c r="C51" t="s">
        <v>10</v>
      </c>
    </row>
    <row r="52" spans="1:3" ht="13.5">
      <c r="A52" s="1">
        <v>41472</v>
      </c>
      <c r="B52" t="s">
        <v>6</v>
      </c>
      <c r="C52" t="s">
        <v>11</v>
      </c>
    </row>
    <row r="53" spans="1:3" ht="13.5">
      <c r="A53" s="1">
        <v>41472</v>
      </c>
      <c r="B53" t="s">
        <v>8</v>
      </c>
      <c r="C53" t="s">
        <v>11</v>
      </c>
    </row>
    <row r="54" spans="1:3" ht="13.5">
      <c r="A54" s="1">
        <v>41473</v>
      </c>
      <c r="B54" t="s">
        <v>6</v>
      </c>
      <c r="C54" t="s">
        <v>10</v>
      </c>
    </row>
    <row r="55" spans="1:3" ht="13.5">
      <c r="A55" s="1">
        <v>41473</v>
      </c>
      <c r="B55" t="s">
        <v>8</v>
      </c>
      <c r="C55" t="s">
        <v>11</v>
      </c>
    </row>
    <row r="56" spans="1:3" ht="13.5">
      <c r="A56" s="1">
        <v>41473</v>
      </c>
      <c r="B56" t="s">
        <v>8</v>
      </c>
      <c r="C56" t="s">
        <v>12</v>
      </c>
    </row>
    <row r="57" spans="1:3" ht="13.5">
      <c r="A57" s="1">
        <v>41474</v>
      </c>
      <c r="B57" t="s">
        <v>6</v>
      </c>
      <c r="C57" t="s">
        <v>12</v>
      </c>
    </row>
    <row r="58" spans="1:3" ht="13.5">
      <c r="A58" s="1">
        <v>41474</v>
      </c>
      <c r="B58" t="s">
        <v>8</v>
      </c>
      <c r="C58" t="s">
        <v>12</v>
      </c>
    </row>
    <row r="59" spans="1:3" ht="13.5">
      <c r="A59" s="1">
        <v>41475</v>
      </c>
      <c r="B59" t="s">
        <v>6</v>
      </c>
      <c r="C59" t="s">
        <v>11</v>
      </c>
    </row>
    <row r="60" spans="1:3" ht="13.5">
      <c r="A60" s="1">
        <v>41475</v>
      </c>
      <c r="B60" t="s">
        <v>6</v>
      </c>
      <c r="C60" t="s">
        <v>12</v>
      </c>
    </row>
    <row r="61" spans="1:3" ht="13.5">
      <c r="A61" s="1">
        <v>41475</v>
      </c>
      <c r="B61" t="s">
        <v>8</v>
      </c>
      <c r="C61" t="s">
        <v>11</v>
      </c>
    </row>
    <row r="62" spans="1:3" ht="13.5">
      <c r="A62" s="1">
        <v>41475</v>
      </c>
      <c r="B62" t="s">
        <v>8</v>
      </c>
      <c r="C62" t="s">
        <v>12</v>
      </c>
    </row>
    <row r="63" spans="1:3" ht="13.5">
      <c r="A63" s="1">
        <v>41476</v>
      </c>
      <c r="B63" t="s">
        <v>6</v>
      </c>
      <c r="C63" t="s">
        <v>10</v>
      </c>
    </row>
    <row r="64" spans="1:3" ht="13.5">
      <c r="A64" s="1">
        <v>41476</v>
      </c>
      <c r="B64" t="s">
        <v>6</v>
      </c>
      <c r="C64" t="s">
        <v>11</v>
      </c>
    </row>
    <row r="65" spans="1:3" ht="13.5">
      <c r="A65" s="1">
        <v>41476</v>
      </c>
      <c r="B65" t="s">
        <v>8</v>
      </c>
      <c r="C65" t="s">
        <v>11</v>
      </c>
    </row>
    <row r="66" spans="1:3" ht="13.5">
      <c r="A66" s="1">
        <v>41477</v>
      </c>
      <c r="B66" t="s">
        <v>6</v>
      </c>
      <c r="C66" t="s">
        <v>10</v>
      </c>
    </row>
    <row r="67" spans="1:3" ht="13.5">
      <c r="A67" s="1">
        <v>41477</v>
      </c>
      <c r="B67" t="s">
        <v>8</v>
      </c>
      <c r="C67" t="s">
        <v>11</v>
      </c>
    </row>
    <row r="68" spans="1:3" ht="13.5">
      <c r="A68" s="1">
        <v>41477</v>
      </c>
      <c r="B68" t="s">
        <v>8</v>
      </c>
      <c r="C68" t="s">
        <v>12</v>
      </c>
    </row>
    <row r="69" spans="1:3" ht="13.5">
      <c r="A69" s="1">
        <v>41478</v>
      </c>
      <c r="B69" t="s">
        <v>6</v>
      </c>
      <c r="C69" t="s">
        <v>12</v>
      </c>
    </row>
    <row r="70" spans="1:3" ht="13.5">
      <c r="A70" s="1">
        <v>41478</v>
      </c>
      <c r="B70" t="s">
        <v>8</v>
      </c>
      <c r="C70" t="s">
        <v>12</v>
      </c>
    </row>
    <row r="71" spans="1:3" ht="13.5">
      <c r="A71" s="1">
        <v>41479</v>
      </c>
      <c r="B71" t="s">
        <v>6</v>
      </c>
      <c r="C71" t="s">
        <v>11</v>
      </c>
    </row>
    <row r="72" spans="1:3" ht="13.5">
      <c r="A72" s="1">
        <v>41479</v>
      </c>
      <c r="B72" t="s">
        <v>6</v>
      </c>
      <c r="C72" t="s">
        <v>12</v>
      </c>
    </row>
    <row r="73" spans="1:3" ht="13.5">
      <c r="A73" s="1">
        <v>41479</v>
      </c>
      <c r="B73" t="s">
        <v>8</v>
      </c>
      <c r="C73" t="s">
        <v>11</v>
      </c>
    </row>
    <row r="74" spans="1:3" ht="13.5">
      <c r="A74" s="1">
        <v>41479</v>
      </c>
      <c r="B74" t="s">
        <v>8</v>
      </c>
      <c r="C74" t="s">
        <v>12</v>
      </c>
    </row>
    <row r="75" spans="1:3" ht="13.5">
      <c r="A75" s="1">
        <v>41480</v>
      </c>
      <c r="B75" t="s">
        <v>6</v>
      </c>
      <c r="C75" t="s">
        <v>10</v>
      </c>
    </row>
    <row r="76" spans="1:3" ht="13.5">
      <c r="A76" s="1">
        <v>41480</v>
      </c>
      <c r="B76" t="s">
        <v>6</v>
      </c>
      <c r="C76" t="s">
        <v>11</v>
      </c>
    </row>
    <row r="77" spans="1:3" ht="13.5">
      <c r="A77" s="1">
        <v>41480</v>
      </c>
      <c r="B77" t="s">
        <v>8</v>
      </c>
      <c r="C77" t="s">
        <v>11</v>
      </c>
    </row>
    <row r="78" spans="1:3" ht="13.5">
      <c r="A78" s="1">
        <v>41481</v>
      </c>
      <c r="B78" t="s">
        <v>6</v>
      </c>
      <c r="C78" t="s">
        <v>10</v>
      </c>
    </row>
    <row r="79" spans="1:3" ht="13.5">
      <c r="A79" s="1">
        <v>41481</v>
      </c>
      <c r="B79" t="s">
        <v>8</v>
      </c>
      <c r="C79" t="s">
        <v>11</v>
      </c>
    </row>
    <row r="80" spans="1:3" ht="13.5">
      <c r="A80" s="1">
        <v>41481</v>
      </c>
      <c r="B80" t="s">
        <v>8</v>
      </c>
      <c r="C80" t="s">
        <v>12</v>
      </c>
    </row>
    <row r="81" spans="1:3" ht="13.5">
      <c r="A81" s="1">
        <v>41482</v>
      </c>
      <c r="B81" t="s">
        <v>6</v>
      </c>
      <c r="C81" t="s">
        <v>12</v>
      </c>
    </row>
    <row r="82" spans="1:3" ht="13.5">
      <c r="A82" s="1">
        <v>41482</v>
      </c>
      <c r="B82" t="s">
        <v>8</v>
      </c>
      <c r="C82" t="s">
        <v>12</v>
      </c>
    </row>
    <row r="83" spans="1:3" ht="13.5">
      <c r="A83" s="1">
        <v>41483</v>
      </c>
      <c r="B83" t="s">
        <v>6</v>
      </c>
      <c r="C83" t="s">
        <v>11</v>
      </c>
    </row>
    <row r="84" spans="1:3" ht="13.5">
      <c r="A84" s="1">
        <v>41483</v>
      </c>
      <c r="B84" t="s">
        <v>6</v>
      </c>
      <c r="C84" t="s">
        <v>12</v>
      </c>
    </row>
    <row r="85" spans="1:3" ht="13.5">
      <c r="A85" s="1">
        <v>41483</v>
      </c>
      <c r="B85" t="s">
        <v>8</v>
      </c>
      <c r="C85" t="s">
        <v>11</v>
      </c>
    </row>
    <row r="86" spans="1:3" ht="13.5">
      <c r="A86" s="1">
        <v>41483</v>
      </c>
      <c r="B86" t="s">
        <v>8</v>
      </c>
      <c r="C86" t="s">
        <v>12</v>
      </c>
    </row>
    <row r="87" spans="1:3" ht="13.5">
      <c r="A87" s="1">
        <v>41484</v>
      </c>
      <c r="B87" t="s">
        <v>6</v>
      </c>
      <c r="C87" t="s">
        <v>10</v>
      </c>
    </row>
    <row r="88" spans="1:3" ht="13.5">
      <c r="A88" s="1">
        <v>41484</v>
      </c>
      <c r="B88" t="s">
        <v>6</v>
      </c>
      <c r="C88" t="s">
        <v>11</v>
      </c>
    </row>
    <row r="89" spans="1:3" ht="13.5">
      <c r="A89" s="1">
        <v>41484</v>
      </c>
      <c r="B89" t="s">
        <v>8</v>
      </c>
      <c r="C89" t="s">
        <v>11</v>
      </c>
    </row>
    <row r="90" spans="1:3" ht="13.5">
      <c r="A90" s="1">
        <v>41485</v>
      </c>
      <c r="B90" t="s">
        <v>6</v>
      </c>
      <c r="C90" t="s">
        <v>10</v>
      </c>
    </row>
    <row r="91" spans="1:3" ht="13.5">
      <c r="A91" s="1">
        <v>41485</v>
      </c>
      <c r="B91" t="s">
        <v>8</v>
      </c>
      <c r="C91" t="s">
        <v>11</v>
      </c>
    </row>
    <row r="92" spans="1:3" ht="13.5">
      <c r="A92" s="1">
        <v>41485</v>
      </c>
      <c r="B92" t="s">
        <v>8</v>
      </c>
      <c r="C92" t="s">
        <v>12</v>
      </c>
    </row>
    <row r="93" spans="1:3" ht="13.5">
      <c r="A93" s="1">
        <v>41486</v>
      </c>
      <c r="B93" t="s">
        <v>6</v>
      </c>
      <c r="C93" t="s">
        <v>12</v>
      </c>
    </row>
    <row r="94" spans="1:3" ht="13.5">
      <c r="A94" s="1">
        <v>41486</v>
      </c>
      <c r="B94" t="s">
        <v>8</v>
      </c>
      <c r="C94" t="s">
        <v>12</v>
      </c>
    </row>
    <row r="95" spans="1:3" ht="13.5">
      <c r="A95" s="1">
        <v>41487</v>
      </c>
      <c r="B95" t="s">
        <v>6</v>
      </c>
      <c r="C95" t="s">
        <v>11</v>
      </c>
    </row>
    <row r="96" spans="1:3" ht="13.5">
      <c r="A96" s="1">
        <v>41487</v>
      </c>
      <c r="B96" t="s">
        <v>6</v>
      </c>
      <c r="C96" t="s">
        <v>12</v>
      </c>
    </row>
    <row r="97" spans="1:3" ht="13.5">
      <c r="A97" s="1">
        <v>41487</v>
      </c>
      <c r="B97" t="s">
        <v>8</v>
      </c>
      <c r="C97" t="s">
        <v>11</v>
      </c>
    </row>
    <row r="98" spans="1:3" ht="13.5">
      <c r="A98" s="1">
        <v>41487</v>
      </c>
      <c r="B98" t="s">
        <v>8</v>
      </c>
      <c r="C98" t="s">
        <v>12</v>
      </c>
    </row>
    <row r="99" spans="1:3" ht="13.5">
      <c r="A99" s="1">
        <v>41488</v>
      </c>
      <c r="B99" t="s">
        <v>6</v>
      </c>
      <c r="C99" t="s">
        <v>10</v>
      </c>
    </row>
    <row r="100" spans="1:3" ht="13.5">
      <c r="A100" s="1">
        <v>41488</v>
      </c>
      <c r="B100" t="s">
        <v>6</v>
      </c>
      <c r="C100" t="s">
        <v>11</v>
      </c>
    </row>
    <row r="101" spans="1:3" ht="13.5">
      <c r="A101" s="1">
        <v>41488</v>
      </c>
      <c r="B101" t="s">
        <v>8</v>
      </c>
      <c r="C101" t="s">
        <v>11</v>
      </c>
    </row>
    <row r="102" spans="1:3" ht="13.5">
      <c r="A102" s="1">
        <v>41489</v>
      </c>
      <c r="B102" t="s">
        <v>6</v>
      </c>
      <c r="C102" t="s">
        <v>10</v>
      </c>
    </row>
    <row r="103" spans="1:3" ht="13.5">
      <c r="A103" s="1">
        <v>41489</v>
      </c>
      <c r="B103" t="s">
        <v>8</v>
      </c>
      <c r="C103" t="s">
        <v>11</v>
      </c>
    </row>
    <row r="104" spans="1:3" ht="13.5">
      <c r="A104" s="1">
        <v>41489</v>
      </c>
      <c r="B104" t="s">
        <v>8</v>
      </c>
      <c r="C104" t="s">
        <v>12</v>
      </c>
    </row>
    <row r="105" spans="1:3" ht="13.5">
      <c r="A105" s="1">
        <v>41490</v>
      </c>
      <c r="B105" t="s">
        <v>6</v>
      </c>
      <c r="C105" t="s">
        <v>12</v>
      </c>
    </row>
    <row r="106" spans="1:3" ht="13.5">
      <c r="A106" s="1">
        <v>41490</v>
      </c>
      <c r="B106" t="s">
        <v>8</v>
      </c>
      <c r="C106" t="s">
        <v>12</v>
      </c>
    </row>
    <row r="107" spans="1:3" ht="13.5">
      <c r="A107" s="1">
        <v>41491</v>
      </c>
      <c r="B107" t="s">
        <v>6</v>
      </c>
      <c r="C107" t="s">
        <v>11</v>
      </c>
    </row>
    <row r="108" spans="1:3" ht="13.5">
      <c r="A108" s="1">
        <v>41491</v>
      </c>
      <c r="B108" t="s">
        <v>6</v>
      </c>
      <c r="C108" t="s">
        <v>12</v>
      </c>
    </row>
    <row r="109" spans="1:3" ht="13.5">
      <c r="A109" s="1">
        <v>41491</v>
      </c>
      <c r="B109" t="s">
        <v>8</v>
      </c>
      <c r="C109" t="s">
        <v>11</v>
      </c>
    </row>
    <row r="110" spans="1:3" ht="13.5">
      <c r="A110" s="1">
        <v>41491</v>
      </c>
      <c r="B110" t="s">
        <v>8</v>
      </c>
      <c r="C110" t="s">
        <v>12</v>
      </c>
    </row>
    <row r="111" spans="1:3" ht="13.5">
      <c r="A111" s="1">
        <v>41492</v>
      </c>
      <c r="B111" t="s">
        <v>6</v>
      </c>
      <c r="C111" t="s">
        <v>10</v>
      </c>
    </row>
    <row r="112" spans="1:3" ht="13.5">
      <c r="A112" s="1">
        <v>41492</v>
      </c>
      <c r="B112" t="s">
        <v>6</v>
      </c>
      <c r="C112" t="s">
        <v>11</v>
      </c>
    </row>
    <row r="113" spans="1:3" ht="13.5">
      <c r="A113" s="1">
        <v>41492</v>
      </c>
      <c r="B113" t="s">
        <v>8</v>
      </c>
      <c r="C113" t="s">
        <v>11</v>
      </c>
    </row>
    <row r="114" spans="1:3" ht="13.5">
      <c r="A114" s="1">
        <v>41493</v>
      </c>
      <c r="B114" t="s">
        <v>6</v>
      </c>
      <c r="C114" t="s">
        <v>10</v>
      </c>
    </row>
    <row r="115" spans="1:3" ht="13.5">
      <c r="A115" s="1">
        <v>41493</v>
      </c>
      <c r="B115" t="s">
        <v>8</v>
      </c>
      <c r="C115" t="s">
        <v>11</v>
      </c>
    </row>
    <row r="116" spans="1:3" ht="13.5">
      <c r="A116" s="1">
        <v>41493</v>
      </c>
      <c r="B116" t="s">
        <v>8</v>
      </c>
      <c r="C116" t="s">
        <v>12</v>
      </c>
    </row>
    <row r="117" spans="1:3" ht="13.5">
      <c r="A117" s="1">
        <v>41494</v>
      </c>
      <c r="B117" t="s">
        <v>6</v>
      </c>
      <c r="C117" t="s">
        <v>12</v>
      </c>
    </row>
    <row r="118" spans="1:3" ht="13.5">
      <c r="A118" s="1">
        <v>41494</v>
      </c>
      <c r="B118" t="s">
        <v>8</v>
      </c>
      <c r="C118" t="s">
        <v>12</v>
      </c>
    </row>
    <row r="119" spans="1:3" ht="13.5">
      <c r="A119" s="1">
        <v>41495</v>
      </c>
      <c r="B119" t="s">
        <v>6</v>
      </c>
      <c r="C119" t="s">
        <v>11</v>
      </c>
    </row>
    <row r="120" spans="1:3" ht="13.5">
      <c r="A120" s="1">
        <v>41495</v>
      </c>
      <c r="B120" t="s">
        <v>6</v>
      </c>
      <c r="C120" t="s">
        <v>12</v>
      </c>
    </row>
    <row r="121" spans="1:3" ht="13.5">
      <c r="A121" s="1">
        <v>41495</v>
      </c>
      <c r="B121" t="s">
        <v>8</v>
      </c>
      <c r="C121" t="s">
        <v>11</v>
      </c>
    </row>
    <row r="122" spans="1:3" ht="13.5">
      <c r="A122" s="1">
        <v>41495</v>
      </c>
      <c r="B122" t="s">
        <v>8</v>
      </c>
      <c r="C122" t="s">
        <v>12</v>
      </c>
    </row>
    <row r="123" spans="1:3" ht="13.5">
      <c r="A123" s="1">
        <v>41496</v>
      </c>
      <c r="B123" t="s">
        <v>6</v>
      </c>
      <c r="C123" t="s">
        <v>10</v>
      </c>
    </row>
    <row r="124" spans="1:3" ht="13.5">
      <c r="A124" s="1">
        <v>41496</v>
      </c>
      <c r="B124" t="s">
        <v>6</v>
      </c>
      <c r="C124" t="s">
        <v>11</v>
      </c>
    </row>
    <row r="125" spans="1:3" ht="13.5">
      <c r="A125" s="1">
        <v>41496</v>
      </c>
      <c r="B125" t="s">
        <v>8</v>
      </c>
      <c r="C125" t="s">
        <v>11</v>
      </c>
    </row>
    <row r="126" spans="1:3" ht="13.5">
      <c r="A126" s="1">
        <v>41497</v>
      </c>
      <c r="B126" t="s">
        <v>6</v>
      </c>
      <c r="C126" t="s">
        <v>10</v>
      </c>
    </row>
    <row r="127" spans="1:3" ht="13.5">
      <c r="A127" s="1">
        <v>41497</v>
      </c>
      <c r="B127" t="s">
        <v>8</v>
      </c>
      <c r="C127" t="s">
        <v>11</v>
      </c>
    </row>
    <row r="128" spans="1:3" ht="13.5">
      <c r="A128" s="1">
        <v>41497</v>
      </c>
      <c r="B128" t="s">
        <v>8</v>
      </c>
      <c r="C128" t="s">
        <v>12</v>
      </c>
    </row>
    <row r="129" spans="1:3" ht="13.5">
      <c r="A129" s="1">
        <v>41498</v>
      </c>
      <c r="B129" t="s">
        <v>6</v>
      </c>
      <c r="C129" t="s">
        <v>12</v>
      </c>
    </row>
    <row r="130" spans="1:3" ht="13.5">
      <c r="A130" s="1">
        <v>41498</v>
      </c>
      <c r="B130" t="s">
        <v>8</v>
      </c>
      <c r="C130" t="s">
        <v>12</v>
      </c>
    </row>
    <row r="131" spans="1:3" ht="13.5">
      <c r="A131" s="1">
        <v>41499</v>
      </c>
      <c r="B131" t="s">
        <v>6</v>
      </c>
      <c r="C131" t="s">
        <v>11</v>
      </c>
    </row>
    <row r="132" spans="1:3" ht="13.5">
      <c r="A132" s="1">
        <v>41499</v>
      </c>
      <c r="B132" t="s">
        <v>6</v>
      </c>
      <c r="C132" t="s">
        <v>12</v>
      </c>
    </row>
    <row r="133" spans="1:3" ht="13.5">
      <c r="A133" s="1">
        <v>41499</v>
      </c>
      <c r="B133" t="s">
        <v>8</v>
      </c>
      <c r="C133" t="s">
        <v>11</v>
      </c>
    </row>
    <row r="134" spans="1:3" ht="13.5">
      <c r="A134" s="1">
        <v>41499</v>
      </c>
      <c r="B134" t="s">
        <v>8</v>
      </c>
      <c r="C134" t="s">
        <v>12</v>
      </c>
    </row>
    <row r="135" spans="1:3" ht="13.5">
      <c r="A135" s="1">
        <v>41500</v>
      </c>
      <c r="B135" t="s">
        <v>6</v>
      </c>
      <c r="C135" t="s">
        <v>10</v>
      </c>
    </row>
    <row r="136" spans="1:3" ht="13.5">
      <c r="A136" s="1">
        <v>41500</v>
      </c>
      <c r="B136" t="s">
        <v>6</v>
      </c>
      <c r="C136" t="s">
        <v>11</v>
      </c>
    </row>
    <row r="137" spans="1:3" ht="13.5">
      <c r="A137" s="1">
        <v>41500</v>
      </c>
      <c r="B137" t="s">
        <v>8</v>
      </c>
      <c r="C137" t="s">
        <v>11</v>
      </c>
    </row>
    <row r="138" spans="1:3" ht="13.5">
      <c r="A138" s="1">
        <v>41501</v>
      </c>
      <c r="B138" t="s">
        <v>6</v>
      </c>
      <c r="C138" t="s">
        <v>10</v>
      </c>
    </row>
    <row r="139" spans="1:3" ht="13.5">
      <c r="A139" s="1">
        <v>41501</v>
      </c>
      <c r="B139" t="s">
        <v>8</v>
      </c>
      <c r="C139" t="s">
        <v>11</v>
      </c>
    </row>
    <row r="140" spans="1:3" ht="13.5">
      <c r="A140" s="1">
        <v>41501</v>
      </c>
      <c r="B140" t="s">
        <v>8</v>
      </c>
      <c r="C140" t="s">
        <v>12</v>
      </c>
    </row>
    <row r="141" spans="1:3" ht="13.5">
      <c r="A141" s="1">
        <v>41502</v>
      </c>
      <c r="B141" t="s">
        <v>6</v>
      </c>
      <c r="C141" t="s">
        <v>12</v>
      </c>
    </row>
    <row r="142" spans="1:3" ht="13.5">
      <c r="A142" s="1">
        <v>41502</v>
      </c>
      <c r="B142" t="s">
        <v>8</v>
      </c>
      <c r="C142" t="s">
        <v>12</v>
      </c>
    </row>
    <row r="143" spans="1:3" ht="13.5">
      <c r="A143" s="1">
        <v>41503</v>
      </c>
      <c r="B143" t="s">
        <v>6</v>
      </c>
      <c r="C143" t="s">
        <v>11</v>
      </c>
    </row>
    <row r="144" spans="1:3" ht="13.5">
      <c r="A144" s="1">
        <v>41503</v>
      </c>
      <c r="B144" t="s">
        <v>6</v>
      </c>
      <c r="C144" t="s">
        <v>12</v>
      </c>
    </row>
    <row r="145" spans="1:3" ht="13.5">
      <c r="A145" s="1">
        <v>41503</v>
      </c>
      <c r="B145" t="s">
        <v>8</v>
      </c>
      <c r="C145" t="s">
        <v>11</v>
      </c>
    </row>
    <row r="146" spans="1:3" ht="13.5">
      <c r="A146" s="1">
        <v>41503</v>
      </c>
      <c r="B146" t="s">
        <v>8</v>
      </c>
      <c r="C146" t="s">
        <v>12</v>
      </c>
    </row>
    <row r="147" spans="1:3" ht="13.5">
      <c r="A147" s="1">
        <v>41504</v>
      </c>
      <c r="B147" t="s">
        <v>6</v>
      </c>
      <c r="C147" t="s">
        <v>10</v>
      </c>
    </row>
    <row r="148" spans="1:3" ht="13.5">
      <c r="A148" s="1">
        <v>41504</v>
      </c>
      <c r="B148" t="s">
        <v>6</v>
      </c>
      <c r="C148" t="s">
        <v>11</v>
      </c>
    </row>
    <row r="149" spans="1:3" ht="13.5">
      <c r="A149" s="1">
        <v>41504</v>
      </c>
      <c r="B149" t="s">
        <v>8</v>
      </c>
      <c r="C149" t="s">
        <v>11</v>
      </c>
    </row>
    <row r="150" spans="1:3" ht="13.5">
      <c r="A150" s="1">
        <v>41505</v>
      </c>
      <c r="B150" t="s">
        <v>6</v>
      </c>
      <c r="C150" t="s">
        <v>10</v>
      </c>
    </row>
    <row r="151" spans="1:3" ht="13.5">
      <c r="A151" s="1">
        <v>41505</v>
      </c>
      <c r="B151" t="s">
        <v>8</v>
      </c>
      <c r="C151" t="s">
        <v>11</v>
      </c>
    </row>
    <row r="152" spans="1:3" ht="13.5">
      <c r="A152" s="1">
        <v>41505</v>
      </c>
      <c r="B152" t="s">
        <v>8</v>
      </c>
      <c r="C152" t="s">
        <v>12</v>
      </c>
    </row>
    <row r="153" spans="1:3" ht="13.5">
      <c r="A153" s="1">
        <v>41506</v>
      </c>
      <c r="B153" t="s">
        <v>6</v>
      </c>
      <c r="C153" t="s">
        <v>12</v>
      </c>
    </row>
    <row r="154" spans="1:3" ht="13.5">
      <c r="A154" s="1">
        <v>41506</v>
      </c>
      <c r="B154" t="s">
        <v>8</v>
      </c>
      <c r="C154" t="s">
        <v>12</v>
      </c>
    </row>
    <row r="155" spans="1:3" ht="13.5">
      <c r="A155" s="1">
        <v>41507</v>
      </c>
      <c r="B155" t="s">
        <v>6</v>
      </c>
      <c r="C155" t="s">
        <v>11</v>
      </c>
    </row>
    <row r="156" spans="1:3" ht="13.5">
      <c r="A156" s="1">
        <v>41507</v>
      </c>
      <c r="B156" t="s">
        <v>6</v>
      </c>
      <c r="C156" t="s">
        <v>12</v>
      </c>
    </row>
    <row r="157" spans="1:3" ht="13.5">
      <c r="A157" s="1">
        <v>41507</v>
      </c>
      <c r="B157" t="s">
        <v>8</v>
      </c>
      <c r="C157" t="s">
        <v>11</v>
      </c>
    </row>
    <row r="158" spans="1:3" ht="13.5">
      <c r="A158" s="1">
        <v>41507</v>
      </c>
      <c r="B158" t="s">
        <v>8</v>
      </c>
      <c r="C158" t="s">
        <v>12</v>
      </c>
    </row>
    <row r="159" spans="1:3" ht="13.5">
      <c r="A159" s="1">
        <v>41508</v>
      </c>
      <c r="B159" t="s">
        <v>6</v>
      </c>
      <c r="C159" t="s">
        <v>10</v>
      </c>
    </row>
    <row r="160" spans="1:3" ht="13.5">
      <c r="A160" s="1">
        <v>41508</v>
      </c>
      <c r="B160" t="s">
        <v>6</v>
      </c>
      <c r="C160" t="s">
        <v>11</v>
      </c>
    </row>
    <row r="161" spans="1:3" ht="13.5">
      <c r="A161" s="1">
        <v>41508</v>
      </c>
      <c r="B161" t="s">
        <v>8</v>
      </c>
      <c r="C161" t="s">
        <v>11</v>
      </c>
    </row>
    <row r="162" spans="1:3" ht="13.5">
      <c r="A162" s="1">
        <v>41509</v>
      </c>
      <c r="B162" t="s">
        <v>6</v>
      </c>
      <c r="C162" t="s">
        <v>10</v>
      </c>
    </row>
    <row r="163" spans="1:3" ht="13.5">
      <c r="A163" s="1">
        <v>41509</v>
      </c>
      <c r="B163" t="s">
        <v>8</v>
      </c>
      <c r="C163" t="s">
        <v>11</v>
      </c>
    </row>
    <row r="164" spans="1:3" ht="13.5">
      <c r="A164" s="1">
        <v>41509</v>
      </c>
      <c r="B164" t="s">
        <v>8</v>
      </c>
      <c r="C164" t="s">
        <v>12</v>
      </c>
    </row>
    <row r="165" spans="1:3" ht="13.5">
      <c r="A165" s="1">
        <v>41510</v>
      </c>
      <c r="B165" t="s">
        <v>6</v>
      </c>
      <c r="C165" t="s">
        <v>12</v>
      </c>
    </row>
    <row r="166" spans="1:3" ht="13.5">
      <c r="A166" s="1">
        <v>41510</v>
      </c>
      <c r="B166" t="s">
        <v>8</v>
      </c>
      <c r="C166" t="s">
        <v>12</v>
      </c>
    </row>
    <row r="167" spans="1:3" ht="13.5">
      <c r="A167" s="1">
        <v>41511</v>
      </c>
      <c r="B167" t="s">
        <v>6</v>
      </c>
      <c r="C167" t="s">
        <v>11</v>
      </c>
    </row>
    <row r="168" spans="1:3" ht="13.5">
      <c r="A168" s="1">
        <v>41511</v>
      </c>
      <c r="B168" t="s">
        <v>6</v>
      </c>
      <c r="C168" t="s">
        <v>12</v>
      </c>
    </row>
    <row r="169" spans="1:3" ht="13.5">
      <c r="A169" s="1">
        <v>41511</v>
      </c>
      <c r="B169" t="s">
        <v>8</v>
      </c>
      <c r="C169" t="s">
        <v>11</v>
      </c>
    </row>
    <row r="170" spans="1:3" ht="13.5">
      <c r="A170" s="1">
        <v>41511</v>
      </c>
      <c r="B170" t="s">
        <v>8</v>
      </c>
      <c r="C170" t="s">
        <v>12</v>
      </c>
    </row>
    <row r="171" spans="1:3" ht="13.5">
      <c r="A171" s="1">
        <v>41512</v>
      </c>
      <c r="B171" t="s">
        <v>6</v>
      </c>
      <c r="C171" t="s">
        <v>10</v>
      </c>
    </row>
    <row r="172" spans="1:3" ht="13.5">
      <c r="A172" s="1">
        <v>41512</v>
      </c>
      <c r="B172" t="s">
        <v>6</v>
      </c>
      <c r="C172" t="s">
        <v>11</v>
      </c>
    </row>
    <row r="173" spans="1:3" ht="13.5">
      <c r="A173" s="1">
        <v>41512</v>
      </c>
      <c r="B173" t="s">
        <v>8</v>
      </c>
      <c r="C173" t="s">
        <v>11</v>
      </c>
    </row>
    <row r="174" spans="1:3" ht="13.5">
      <c r="A174" s="1">
        <v>41513</v>
      </c>
      <c r="B174" t="s">
        <v>6</v>
      </c>
      <c r="C174" t="s">
        <v>10</v>
      </c>
    </row>
    <row r="175" spans="1:3" ht="13.5">
      <c r="A175" s="1">
        <v>41513</v>
      </c>
      <c r="B175" t="s">
        <v>8</v>
      </c>
      <c r="C175" t="s">
        <v>11</v>
      </c>
    </row>
    <row r="176" spans="1:3" ht="13.5">
      <c r="A176" s="1">
        <v>41513</v>
      </c>
      <c r="B176" t="s">
        <v>8</v>
      </c>
      <c r="C176" t="s">
        <v>12</v>
      </c>
    </row>
    <row r="177" spans="1:3" ht="13.5">
      <c r="A177" s="1">
        <v>41514</v>
      </c>
      <c r="B177" t="s">
        <v>6</v>
      </c>
      <c r="C177" t="s">
        <v>12</v>
      </c>
    </row>
    <row r="178" spans="1:3" ht="13.5">
      <c r="A178" s="1">
        <v>41514</v>
      </c>
      <c r="B178" t="s">
        <v>8</v>
      </c>
      <c r="C178" t="s">
        <v>12</v>
      </c>
    </row>
    <row r="179" spans="1:3" ht="13.5">
      <c r="A179" s="1">
        <v>41515</v>
      </c>
      <c r="B179" t="s">
        <v>6</v>
      </c>
      <c r="C179" t="s">
        <v>11</v>
      </c>
    </row>
    <row r="180" spans="1:3" ht="13.5">
      <c r="A180" s="1">
        <v>41515</v>
      </c>
      <c r="B180" t="s">
        <v>6</v>
      </c>
      <c r="C180" t="s">
        <v>12</v>
      </c>
    </row>
    <row r="181" spans="1:3" ht="13.5">
      <c r="A181" s="1">
        <v>41515</v>
      </c>
      <c r="B181" t="s">
        <v>8</v>
      </c>
      <c r="C181" t="s">
        <v>11</v>
      </c>
    </row>
    <row r="182" spans="1:3" ht="13.5">
      <c r="A182" s="1">
        <v>41515</v>
      </c>
      <c r="B182" t="s">
        <v>8</v>
      </c>
      <c r="C182" t="s">
        <v>12</v>
      </c>
    </row>
    <row r="183" spans="1:3" ht="13.5">
      <c r="A183" s="1">
        <v>41516</v>
      </c>
      <c r="B183" t="s">
        <v>6</v>
      </c>
      <c r="C183" t="s">
        <v>10</v>
      </c>
    </row>
    <row r="184" spans="1:3" ht="13.5">
      <c r="A184" s="1">
        <v>41516</v>
      </c>
      <c r="B184" t="s">
        <v>6</v>
      </c>
      <c r="C184" t="s">
        <v>11</v>
      </c>
    </row>
    <row r="185" spans="1:3" ht="13.5">
      <c r="A185" s="1">
        <v>41516</v>
      </c>
      <c r="B185" t="s">
        <v>8</v>
      </c>
      <c r="C185" t="s">
        <v>11</v>
      </c>
    </row>
    <row r="186" spans="1:3" ht="13.5">
      <c r="A186" s="1">
        <v>41517</v>
      </c>
      <c r="B186" t="s">
        <v>6</v>
      </c>
      <c r="C186" t="s">
        <v>10</v>
      </c>
    </row>
    <row r="187" spans="1:3" ht="13.5">
      <c r="A187" s="1">
        <v>41517</v>
      </c>
      <c r="B187" t="s">
        <v>8</v>
      </c>
      <c r="C187" t="s">
        <v>11</v>
      </c>
    </row>
    <row r="188" spans="1:3" ht="13.5">
      <c r="A188" s="1">
        <v>41517</v>
      </c>
      <c r="B188" t="s">
        <v>8</v>
      </c>
      <c r="C188" t="s">
        <v>12</v>
      </c>
    </row>
    <row r="189" spans="1:3" ht="13.5">
      <c r="A189" s="1">
        <v>41518</v>
      </c>
      <c r="B189" t="s">
        <v>6</v>
      </c>
      <c r="C189" t="s">
        <v>12</v>
      </c>
    </row>
    <row r="190" spans="1:3" ht="13.5">
      <c r="A190" s="1">
        <v>41518</v>
      </c>
      <c r="B190" t="s">
        <v>8</v>
      </c>
      <c r="C190" t="s">
        <v>12</v>
      </c>
    </row>
    <row r="191" spans="1:3" ht="13.5">
      <c r="A191" s="1">
        <v>41519</v>
      </c>
      <c r="B191" t="s">
        <v>6</v>
      </c>
      <c r="C191" t="s">
        <v>11</v>
      </c>
    </row>
    <row r="192" spans="1:3" ht="13.5">
      <c r="A192" s="1">
        <v>41519</v>
      </c>
      <c r="B192" t="s">
        <v>6</v>
      </c>
      <c r="C192" t="s">
        <v>12</v>
      </c>
    </row>
    <row r="193" spans="1:3" ht="13.5">
      <c r="A193" s="1">
        <v>41519</v>
      </c>
      <c r="B193" t="s">
        <v>8</v>
      </c>
      <c r="C193" t="s">
        <v>11</v>
      </c>
    </row>
    <row r="194" spans="1:3" ht="13.5">
      <c r="A194" s="1">
        <v>41519</v>
      </c>
      <c r="B194" t="s">
        <v>8</v>
      </c>
      <c r="C194" t="s">
        <v>12</v>
      </c>
    </row>
    <row r="195" spans="1:3" ht="13.5">
      <c r="A195" s="1">
        <v>41520</v>
      </c>
      <c r="B195" t="s">
        <v>6</v>
      </c>
      <c r="C195" t="s">
        <v>10</v>
      </c>
    </row>
    <row r="196" spans="1:3" ht="13.5">
      <c r="A196" s="1">
        <v>41520</v>
      </c>
      <c r="B196" t="s">
        <v>6</v>
      </c>
      <c r="C196" t="s">
        <v>11</v>
      </c>
    </row>
    <row r="197" spans="1:3" ht="13.5">
      <c r="A197" s="1">
        <v>41520</v>
      </c>
      <c r="B197" t="s">
        <v>8</v>
      </c>
      <c r="C197" t="s">
        <v>11</v>
      </c>
    </row>
    <row r="198" spans="1:3" ht="13.5">
      <c r="A198" s="1">
        <v>41521</v>
      </c>
      <c r="B198" t="s">
        <v>6</v>
      </c>
      <c r="C198" t="s">
        <v>10</v>
      </c>
    </row>
    <row r="199" spans="1:3" ht="13.5">
      <c r="A199" s="1">
        <v>41521</v>
      </c>
      <c r="B199" t="s">
        <v>8</v>
      </c>
      <c r="C199" t="s">
        <v>11</v>
      </c>
    </row>
    <row r="200" spans="1:3" ht="13.5">
      <c r="A200" s="1">
        <v>41521</v>
      </c>
      <c r="B200" t="s">
        <v>8</v>
      </c>
      <c r="C200" t="s">
        <v>12</v>
      </c>
    </row>
    <row r="201" spans="1:3" ht="13.5">
      <c r="A201" s="1">
        <v>41522</v>
      </c>
      <c r="B201" t="s">
        <v>6</v>
      </c>
      <c r="C201" t="s">
        <v>12</v>
      </c>
    </row>
    <row r="202" spans="1:3" ht="13.5">
      <c r="A202" s="1">
        <v>41522</v>
      </c>
      <c r="B202" t="s">
        <v>8</v>
      </c>
      <c r="C202" t="s">
        <v>12</v>
      </c>
    </row>
    <row r="203" spans="1:3" ht="13.5">
      <c r="A203" s="1">
        <v>41523</v>
      </c>
      <c r="B203" t="s">
        <v>6</v>
      </c>
      <c r="C203" t="s">
        <v>11</v>
      </c>
    </row>
    <row r="204" spans="1:3" ht="13.5">
      <c r="A204" s="1">
        <v>41523</v>
      </c>
      <c r="B204" t="s">
        <v>6</v>
      </c>
      <c r="C204" t="s">
        <v>12</v>
      </c>
    </row>
    <row r="205" spans="1:3" ht="13.5">
      <c r="A205" s="1">
        <v>41523</v>
      </c>
      <c r="B205" t="s">
        <v>8</v>
      </c>
      <c r="C205" t="s">
        <v>11</v>
      </c>
    </row>
    <row r="206" spans="1:3" ht="13.5">
      <c r="A206" s="1">
        <v>41523</v>
      </c>
      <c r="B206" t="s">
        <v>8</v>
      </c>
      <c r="C206" t="s">
        <v>12</v>
      </c>
    </row>
    <row r="207" spans="1:3" ht="13.5">
      <c r="A207" s="1">
        <v>41524</v>
      </c>
      <c r="B207" t="s">
        <v>6</v>
      </c>
      <c r="C207" t="s">
        <v>10</v>
      </c>
    </row>
    <row r="208" spans="1:3" ht="13.5">
      <c r="A208" s="1">
        <v>41524</v>
      </c>
      <c r="B208" t="s">
        <v>6</v>
      </c>
      <c r="C208" t="s">
        <v>11</v>
      </c>
    </row>
    <row r="209" spans="1:3" ht="13.5">
      <c r="A209" s="1">
        <v>41524</v>
      </c>
      <c r="B209" t="s">
        <v>8</v>
      </c>
      <c r="C209" t="s">
        <v>11</v>
      </c>
    </row>
    <row r="210" spans="1:3" ht="13.5">
      <c r="A210" s="1">
        <v>41525</v>
      </c>
      <c r="B210" t="s">
        <v>6</v>
      </c>
      <c r="C210" t="s">
        <v>10</v>
      </c>
    </row>
    <row r="211" spans="1:3" ht="13.5">
      <c r="A211" s="1">
        <v>41525</v>
      </c>
      <c r="B211" t="s">
        <v>8</v>
      </c>
      <c r="C211" t="s">
        <v>11</v>
      </c>
    </row>
    <row r="212" spans="1:3" ht="13.5">
      <c r="A212" s="1">
        <v>41525</v>
      </c>
      <c r="B212" t="s">
        <v>8</v>
      </c>
      <c r="C212" t="s">
        <v>12</v>
      </c>
    </row>
    <row r="213" spans="1:3" ht="13.5">
      <c r="A213" s="1">
        <v>41526</v>
      </c>
      <c r="B213" t="s">
        <v>6</v>
      </c>
      <c r="C213" t="s">
        <v>12</v>
      </c>
    </row>
    <row r="214" spans="1:3" ht="13.5">
      <c r="A214" s="1">
        <v>41526</v>
      </c>
      <c r="B214" t="s">
        <v>8</v>
      </c>
      <c r="C214" t="s">
        <v>12</v>
      </c>
    </row>
    <row r="215" spans="1:3" ht="13.5">
      <c r="A215" s="1">
        <v>41527</v>
      </c>
      <c r="B215" t="s">
        <v>6</v>
      </c>
      <c r="C215" t="s">
        <v>11</v>
      </c>
    </row>
    <row r="216" spans="1:3" ht="13.5">
      <c r="A216" s="1">
        <v>41527</v>
      </c>
      <c r="B216" t="s">
        <v>6</v>
      </c>
      <c r="C216" t="s">
        <v>12</v>
      </c>
    </row>
    <row r="217" spans="1:3" ht="13.5">
      <c r="A217" s="1">
        <v>41527</v>
      </c>
      <c r="B217" t="s">
        <v>8</v>
      </c>
      <c r="C217" t="s">
        <v>11</v>
      </c>
    </row>
    <row r="218" spans="1:3" ht="13.5">
      <c r="A218" s="1">
        <v>41527</v>
      </c>
      <c r="B218" t="s">
        <v>8</v>
      </c>
      <c r="C218" t="s">
        <v>12</v>
      </c>
    </row>
    <row r="219" spans="1:3" ht="13.5">
      <c r="A219" s="1">
        <v>41528</v>
      </c>
      <c r="B219" t="s">
        <v>6</v>
      </c>
      <c r="C219" t="s">
        <v>10</v>
      </c>
    </row>
    <row r="220" spans="1:3" ht="13.5">
      <c r="A220" s="1">
        <v>41528</v>
      </c>
      <c r="B220" t="s">
        <v>6</v>
      </c>
      <c r="C220" t="s">
        <v>11</v>
      </c>
    </row>
    <row r="221" spans="1:3" ht="13.5">
      <c r="A221" s="1">
        <v>41528</v>
      </c>
      <c r="B221" t="s">
        <v>8</v>
      </c>
      <c r="C221" t="s">
        <v>11</v>
      </c>
    </row>
    <row r="222" spans="1:3" ht="13.5">
      <c r="A222" s="1">
        <v>41529</v>
      </c>
      <c r="B222" t="s">
        <v>6</v>
      </c>
      <c r="C222" t="s">
        <v>10</v>
      </c>
    </row>
    <row r="223" spans="1:3" ht="13.5">
      <c r="A223" s="1">
        <v>41529</v>
      </c>
      <c r="B223" t="s">
        <v>8</v>
      </c>
      <c r="C223" t="s">
        <v>11</v>
      </c>
    </row>
    <row r="224" spans="1:3" ht="13.5">
      <c r="A224" s="1">
        <v>41529</v>
      </c>
      <c r="B224" t="s">
        <v>8</v>
      </c>
      <c r="C224" t="s">
        <v>12</v>
      </c>
    </row>
    <row r="225" spans="1:3" ht="13.5">
      <c r="A225" s="1">
        <v>41530</v>
      </c>
      <c r="B225" t="s">
        <v>6</v>
      </c>
      <c r="C225" t="s">
        <v>12</v>
      </c>
    </row>
    <row r="226" spans="1:3" ht="13.5">
      <c r="A226" s="1">
        <v>41530</v>
      </c>
      <c r="B226" t="s">
        <v>8</v>
      </c>
      <c r="C226" t="s">
        <v>12</v>
      </c>
    </row>
    <row r="227" spans="1:3" ht="13.5">
      <c r="A227" s="1">
        <v>41531</v>
      </c>
      <c r="B227" t="s">
        <v>6</v>
      </c>
      <c r="C227" t="s">
        <v>11</v>
      </c>
    </row>
    <row r="228" spans="1:3" ht="13.5">
      <c r="A228" s="1">
        <v>41531</v>
      </c>
      <c r="B228" t="s">
        <v>6</v>
      </c>
      <c r="C228" t="s">
        <v>12</v>
      </c>
    </row>
    <row r="229" spans="1:3" ht="13.5">
      <c r="A229" s="1">
        <v>41531</v>
      </c>
      <c r="B229" t="s">
        <v>8</v>
      </c>
      <c r="C229" t="s">
        <v>11</v>
      </c>
    </row>
    <row r="230" spans="1:3" ht="13.5">
      <c r="A230" s="1">
        <v>41531</v>
      </c>
      <c r="B230" t="s">
        <v>8</v>
      </c>
      <c r="C230" t="s">
        <v>12</v>
      </c>
    </row>
    <row r="231" spans="1:3" ht="13.5">
      <c r="A231" s="1">
        <v>41532</v>
      </c>
      <c r="B231" t="s">
        <v>6</v>
      </c>
      <c r="C231" t="s">
        <v>10</v>
      </c>
    </row>
    <row r="232" spans="1:3" ht="13.5">
      <c r="A232" s="1">
        <v>41532</v>
      </c>
      <c r="B232" t="s">
        <v>6</v>
      </c>
      <c r="C232" t="s">
        <v>11</v>
      </c>
    </row>
    <row r="233" spans="1:3" ht="13.5">
      <c r="A233" s="1">
        <v>41532</v>
      </c>
      <c r="B233" t="s">
        <v>8</v>
      </c>
      <c r="C233" t="s">
        <v>11</v>
      </c>
    </row>
    <row r="234" spans="1:3" ht="13.5">
      <c r="A234" s="1">
        <v>41533</v>
      </c>
      <c r="B234" t="s">
        <v>6</v>
      </c>
      <c r="C234" t="s">
        <v>10</v>
      </c>
    </row>
    <row r="235" spans="1:3" ht="13.5">
      <c r="A235" s="1">
        <v>41533</v>
      </c>
      <c r="B235" t="s">
        <v>8</v>
      </c>
      <c r="C235" t="s">
        <v>11</v>
      </c>
    </row>
    <row r="236" spans="1:3" ht="13.5">
      <c r="A236" s="1">
        <v>41533</v>
      </c>
      <c r="B236" t="s">
        <v>8</v>
      </c>
      <c r="C236" t="s">
        <v>12</v>
      </c>
    </row>
    <row r="237" spans="1:3" ht="13.5">
      <c r="A237" s="1">
        <v>41534</v>
      </c>
      <c r="B237" t="s">
        <v>6</v>
      </c>
      <c r="C237" t="s">
        <v>12</v>
      </c>
    </row>
    <row r="238" spans="1:3" ht="13.5">
      <c r="A238" s="1">
        <v>41534</v>
      </c>
      <c r="B238" t="s">
        <v>8</v>
      </c>
      <c r="C238" t="s">
        <v>12</v>
      </c>
    </row>
    <row r="239" spans="1:3" ht="13.5">
      <c r="A239" s="1">
        <v>41535</v>
      </c>
      <c r="B239" t="s">
        <v>6</v>
      </c>
      <c r="C239" t="s">
        <v>11</v>
      </c>
    </row>
    <row r="240" spans="1:3" ht="13.5">
      <c r="A240" s="1">
        <v>41535</v>
      </c>
      <c r="B240" t="s">
        <v>6</v>
      </c>
      <c r="C240" t="s">
        <v>12</v>
      </c>
    </row>
    <row r="241" spans="1:3" ht="13.5">
      <c r="A241" s="1">
        <v>41535</v>
      </c>
      <c r="B241" t="s">
        <v>8</v>
      </c>
      <c r="C241" t="s">
        <v>11</v>
      </c>
    </row>
    <row r="242" spans="1:3" ht="13.5">
      <c r="A242" s="1">
        <v>41535</v>
      </c>
      <c r="B242" t="s">
        <v>8</v>
      </c>
      <c r="C242" t="s">
        <v>12</v>
      </c>
    </row>
    <row r="243" spans="1:3" ht="13.5">
      <c r="A243" s="1">
        <v>41536</v>
      </c>
      <c r="B243" t="s">
        <v>6</v>
      </c>
      <c r="C243" t="s">
        <v>10</v>
      </c>
    </row>
    <row r="244" spans="1:3" ht="13.5">
      <c r="A244" s="1">
        <v>41536</v>
      </c>
      <c r="B244" t="s">
        <v>6</v>
      </c>
      <c r="C244" t="s">
        <v>11</v>
      </c>
    </row>
    <row r="245" spans="1:3" ht="13.5">
      <c r="A245" s="1">
        <v>41536</v>
      </c>
      <c r="B245" t="s">
        <v>8</v>
      </c>
      <c r="C245" t="s">
        <v>11</v>
      </c>
    </row>
    <row r="246" spans="1:3" ht="13.5">
      <c r="A246" s="1">
        <v>41537</v>
      </c>
      <c r="B246" t="s">
        <v>6</v>
      </c>
      <c r="C246" t="s">
        <v>10</v>
      </c>
    </row>
    <row r="247" spans="1:3" ht="13.5">
      <c r="A247" s="1">
        <v>41537</v>
      </c>
      <c r="B247" t="s">
        <v>8</v>
      </c>
      <c r="C247" t="s">
        <v>11</v>
      </c>
    </row>
    <row r="248" spans="1:3" ht="13.5">
      <c r="A248" s="1">
        <v>41537</v>
      </c>
      <c r="B248" t="s">
        <v>8</v>
      </c>
      <c r="C248" t="s">
        <v>12</v>
      </c>
    </row>
    <row r="249" spans="1:3" ht="13.5">
      <c r="A249" s="1">
        <v>41538</v>
      </c>
      <c r="B249" t="s">
        <v>6</v>
      </c>
      <c r="C249" t="s">
        <v>12</v>
      </c>
    </row>
    <row r="250" spans="1:3" ht="13.5">
      <c r="A250" s="1">
        <v>41538</v>
      </c>
      <c r="B250" t="s">
        <v>8</v>
      </c>
      <c r="C250" t="s">
        <v>12</v>
      </c>
    </row>
    <row r="251" spans="1:3" ht="13.5">
      <c r="A251" s="1">
        <v>41539</v>
      </c>
      <c r="B251" t="s">
        <v>6</v>
      </c>
      <c r="C251" t="s">
        <v>11</v>
      </c>
    </row>
    <row r="252" spans="1:3" ht="13.5">
      <c r="A252" s="1">
        <v>41539</v>
      </c>
      <c r="B252" t="s">
        <v>6</v>
      </c>
      <c r="C252" t="s">
        <v>12</v>
      </c>
    </row>
    <row r="253" spans="1:3" ht="13.5">
      <c r="A253" s="1">
        <v>41539</v>
      </c>
      <c r="B253" t="s">
        <v>8</v>
      </c>
      <c r="C253" t="s">
        <v>11</v>
      </c>
    </row>
    <row r="254" spans="1:3" ht="13.5">
      <c r="A254" s="1">
        <v>41539</v>
      </c>
      <c r="B254" t="s">
        <v>8</v>
      </c>
      <c r="C254" t="s">
        <v>12</v>
      </c>
    </row>
    <row r="255" spans="1:3" ht="13.5">
      <c r="A255" s="1">
        <v>41540</v>
      </c>
      <c r="B255" t="s">
        <v>6</v>
      </c>
      <c r="C255" t="s">
        <v>10</v>
      </c>
    </row>
    <row r="256" spans="1:3" ht="13.5">
      <c r="A256" s="1">
        <v>41540</v>
      </c>
      <c r="B256" t="s">
        <v>6</v>
      </c>
      <c r="C256" t="s">
        <v>11</v>
      </c>
    </row>
    <row r="257" spans="1:3" ht="13.5">
      <c r="A257" s="1">
        <v>41540</v>
      </c>
      <c r="B257" t="s">
        <v>8</v>
      </c>
      <c r="C257" t="s">
        <v>11</v>
      </c>
    </row>
    <row r="258" spans="1:3" ht="13.5">
      <c r="A258" s="1">
        <v>41541</v>
      </c>
      <c r="B258" t="s">
        <v>6</v>
      </c>
      <c r="C258" t="s">
        <v>10</v>
      </c>
    </row>
    <row r="259" spans="1:3" ht="13.5">
      <c r="A259" s="1">
        <v>41541</v>
      </c>
      <c r="B259" t="s">
        <v>8</v>
      </c>
      <c r="C259" t="s">
        <v>11</v>
      </c>
    </row>
    <row r="260" spans="1:3" ht="13.5">
      <c r="A260" s="1">
        <v>41541</v>
      </c>
      <c r="B260" t="s">
        <v>8</v>
      </c>
      <c r="C260" t="s">
        <v>12</v>
      </c>
    </row>
    <row r="261" spans="1:3" ht="13.5">
      <c r="A261" s="1">
        <v>41542</v>
      </c>
      <c r="B261" t="s">
        <v>6</v>
      </c>
      <c r="C261" t="s">
        <v>12</v>
      </c>
    </row>
    <row r="262" spans="1:3" ht="13.5">
      <c r="A262" s="1">
        <v>41542</v>
      </c>
      <c r="B262" t="s">
        <v>8</v>
      </c>
      <c r="C262" t="s">
        <v>12</v>
      </c>
    </row>
    <row r="263" spans="1:3" ht="13.5">
      <c r="A263" s="1">
        <v>41543</v>
      </c>
      <c r="B263" t="s">
        <v>6</v>
      </c>
      <c r="C263" t="s">
        <v>11</v>
      </c>
    </row>
    <row r="264" spans="1:3" ht="13.5">
      <c r="A264" s="1">
        <v>41543</v>
      </c>
      <c r="B264" t="s">
        <v>6</v>
      </c>
      <c r="C264" t="s">
        <v>12</v>
      </c>
    </row>
    <row r="265" spans="1:3" ht="13.5">
      <c r="A265" s="1">
        <v>41543</v>
      </c>
      <c r="B265" t="s">
        <v>8</v>
      </c>
      <c r="C265" t="s">
        <v>11</v>
      </c>
    </row>
    <row r="266" spans="1:3" ht="13.5">
      <c r="A266" s="1">
        <v>41543</v>
      </c>
      <c r="B266" t="s">
        <v>8</v>
      </c>
      <c r="C266" t="s">
        <v>12</v>
      </c>
    </row>
    <row r="267" spans="1:3" ht="13.5">
      <c r="A267" s="1">
        <v>41544</v>
      </c>
      <c r="B267" t="s">
        <v>6</v>
      </c>
      <c r="C267" t="s">
        <v>10</v>
      </c>
    </row>
    <row r="268" spans="1:3" ht="13.5">
      <c r="A268" s="1">
        <v>41544</v>
      </c>
      <c r="B268" t="s">
        <v>6</v>
      </c>
      <c r="C268" t="s">
        <v>11</v>
      </c>
    </row>
    <row r="269" spans="1:3" ht="13.5">
      <c r="A269" s="1">
        <v>41544</v>
      </c>
      <c r="B269" t="s">
        <v>8</v>
      </c>
      <c r="C269" t="s">
        <v>11</v>
      </c>
    </row>
    <row r="270" spans="1:3" ht="13.5">
      <c r="A270" s="1">
        <v>41545</v>
      </c>
      <c r="B270" t="s">
        <v>6</v>
      </c>
      <c r="C270" t="s">
        <v>10</v>
      </c>
    </row>
    <row r="271" spans="1:3" ht="13.5">
      <c r="A271" s="1">
        <v>41545</v>
      </c>
      <c r="B271" t="s">
        <v>8</v>
      </c>
      <c r="C271" t="s">
        <v>11</v>
      </c>
    </row>
    <row r="272" spans="1:3" ht="13.5">
      <c r="A272" s="1">
        <v>41545</v>
      </c>
      <c r="B272" t="s">
        <v>8</v>
      </c>
      <c r="C272" t="s">
        <v>12</v>
      </c>
    </row>
    <row r="273" spans="1:3" ht="13.5">
      <c r="A273" s="1">
        <v>41546</v>
      </c>
      <c r="B273" t="s">
        <v>6</v>
      </c>
      <c r="C273" t="s">
        <v>12</v>
      </c>
    </row>
    <row r="274" spans="1:3" ht="13.5">
      <c r="A274" s="1">
        <v>41546</v>
      </c>
      <c r="B274" t="s">
        <v>8</v>
      </c>
      <c r="C274" t="s">
        <v>12</v>
      </c>
    </row>
    <row r="275" spans="1:3" ht="13.5">
      <c r="A275" s="1">
        <v>41547</v>
      </c>
      <c r="B275" t="s">
        <v>6</v>
      </c>
      <c r="C275" t="s">
        <v>11</v>
      </c>
    </row>
    <row r="276" spans="1:3" ht="13.5">
      <c r="A276" s="1">
        <v>41547</v>
      </c>
      <c r="B276" t="s">
        <v>6</v>
      </c>
      <c r="C276" t="s">
        <v>12</v>
      </c>
    </row>
    <row r="277" spans="1:3" ht="13.5">
      <c r="A277" s="1">
        <v>41547</v>
      </c>
      <c r="B277" t="s">
        <v>8</v>
      </c>
      <c r="C277" t="s">
        <v>11</v>
      </c>
    </row>
    <row r="278" spans="1:3" ht="13.5">
      <c r="A278" s="1">
        <v>41547</v>
      </c>
      <c r="B278" t="s">
        <v>8</v>
      </c>
      <c r="C278" t="s">
        <v>12</v>
      </c>
    </row>
    <row r="279" spans="1:3" ht="13.5">
      <c r="A279" s="1">
        <v>41548</v>
      </c>
      <c r="B279" t="s">
        <v>6</v>
      </c>
      <c r="C279" t="s">
        <v>10</v>
      </c>
    </row>
    <row r="280" spans="1:3" ht="13.5">
      <c r="A280" s="1">
        <v>41548</v>
      </c>
      <c r="B280" t="s">
        <v>6</v>
      </c>
      <c r="C280" t="s">
        <v>11</v>
      </c>
    </row>
    <row r="281" spans="1:3" ht="13.5">
      <c r="A281" s="1">
        <v>41548</v>
      </c>
      <c r="B281" t="s">
        <v>8</v>
      </c>
      <c r="C281" t="s">
        <v>11</v>
      </c>
    </row>
    <row r="282" spans="1:3" ht="13.5">
      <c r="A282" s="1">
        <v>41549</v>
      </c>
      <c r="B282" t="s">
        <v>6</v>
      </c>
      <c r="C282" t="s">
        <v>10</v>
      </c>
    </row>
    <row r="283" spans="1:3" ht="13.5">
      <c r="A283" s="1">
        <v>41549</v>
      </c>
      <c r="B283" t="s">
        <v>8</v>
      </c>
      <c r="C283" t="s">
        <v>11</v>
      </c>
    </row>
    <row r="284" spans="1:3" ht="13.5">
      <c r="A284" s="1">
        <v>41549</v>
      </c>
      <c r="B284" t="s">
        <v>8</v>
      </c>
      <c r="C284" t="s">
        <v>12</v>
      </c>
    </row>
    <row r="285" spans="1:3" ht="13.5">
      <c r="A285" s="1">
        <v>41550</v>
      </c>
      <c r="B285" t="s">
        <v>6</v>
      </c>
      <c r="C285" t="s">
        <v>12</v>
      </c>
    </row>
    <row r="286" spans="1:3" ht="13.5">
      <c r="A286" s="1">
        <v>41550</v>
      </c>
      <c r="B286" t="s">
        <v>8</v>
      </c>
      <c r="C286" t="s">
        <v>12</v>
      </c>
    </row>
    <row r="287" spans="1:3" ht="13.5">
      <c r="A287" s="1">
        <v>41551</v>
      </c>
      <c r="B287" t="s">
        <v>6</v>
      </c>
      <c r="C287" t="s">
        <v>11</v>
      </c>
    </row>
    <row r="288" spans="1:3" ht="13.5">
      <c r="A288" s="1">
        <v>41551</v>
      </c>
      <c r="B288" t="s">
        <v>6</v>
      </c>
      <c r="C288" t="s">
        <v>12</v>
      </c>
    </row>
    <row r="289" spans="1:3" ht="13.5">
      <c r="A289" s="1">
        <v>41551</v>
      </c>
      <c r="B289" t="s">
        <v>8</v>
      </c>
      <c r="C289" t="s">
        <v>11</v>
      </c>
    </row>
    <row r="290" spans="1:3" ht="13.5">
      <c r="A290" s="1">
        <v>41551</v>
      </c>
      <c r="B290" t="s">
        <v>8</v>
      </c>
      <c r="C290" t="s">
        <v>12</v>
      </c>
    </row>
    <row r="291" spans="1:3" ht="13.5">
      <c r="A291" s="1">
        <v>41552</v>
      </c>
      <c r="B291" t="s">
        <v>6</v>
      </c>
      <c r="C291" t="s">
        <v>10</v>
      </c>
    </row>
    <row r="292" spans="1:3" ht="13.5">
      <c r="A292" s="1">
        <v>41552</v>
      </c>
      <c r="B292" t="s">
        <v>6</v>
      </c>
      <c r="C292" t="s">
        <v>11</v>
      </c>
    </row>
    <row r="293" spans="1:3" ht="13.5">
      <c r="A293" s="1">
        <v>41552</v>
      </c>
      <c r="B293" t="s">
        <v>8</v>
      </c>
      <c r="C293" t="s">
        <v>11</v>
      </c>
    </row>
    <row r="294" spans="1:3" ht="13.5">
      <c r="A294" s="1">
        <v>41553</v>
      </c>
      <c r="B294" t="s">
        <v>6</v>
      </c>
      <c r="C294" t="s">
        <v>10</v>
      </c>
    </row>
    <row r="295" spans="1:3" ht="13.5">
      <c r="A295" s="1">
        <v>41553</v>
      </c>
      <c r="B295" t="s">
        <v>8</v>
      </c>
      <c r="C295" t="s">
        <v>11</v>
      </c>
    </row>
    <row r="296" spans="1:3" ht="13.5">
      <c r="A296" s="1">
        <v>41553</v>
      </c>
      <c r="B296" t="s">
        <v>8</v>
      </c>
      <c r="C296" t="s">
        <v>12</v>
      </c>
    </row>
    <row r="297" spans="1:3" ht="13.5">
      <c r="A297" s="1">
        <v>41554</v>
      </c>
      <c r="B297" t="s">
        <v>6</v>
      </c>
      <c r="C297" t="s">
        <v>12</v>
      </c>
    </row>
    <row r="298" spans="1:3" ht="13.5">
      <c r="A298" s="1">
        <v>41554</v>
      </c>
      <c r="B298" t="s">
        <v>8</v>
      </c>
      <c r="C298" t="s">
        <v>12</v>
      </c>
    </row>
    <row r="299" spans="1:3" ht="13.5">
      <c r="A299" s="1">
        <v>41555</v>
      </c>
      <c r="B299" t="s">
        <v>6</v>
      </c>
      <c r="C299" t="s">
        <v>11</v>
      </c>
    </row>
    <row r="300" spans="1:3" ht="13.5">
      <c r="A300" s="1">
        <v>41555</v>
      </c>
      <c r="B300" t="s">
        <v>6</v>
      </c>
      <c r="C300" t="s">
        <v>12</v>
      </c>
    </row>
    <row r="301" spans="1:3" ht="13.5">
      <c r="A301" s="1">
        <v>41555</v>
      </c>
      <c r="B301" t="s">
        <v>8</v>
      </c>
      <c r="C301" t="s">
        <v>11</v>
      </c>
    </row>
    <row r="302" spans="1:3" ht="13.5">
      <c r="A302" s="1">
        <v>41555</v>
      </c>
      <c r="B302" t="s">
        <v>8</v>
      </c>
      <c r="C302" t="s">
        <v>12</v>
      </c>
    </row>
    <row r="303" spans="1:3" ht="13.5">
      <c r="A303" s="1">
        <v>41556</v>
      </c>
      <c r="B303" t="s">
        <v>6</v>
      </c>
      <c r="C303" t="s">
        <v>10</v>
      </c>
    </row>
    <row r="304" spans="1:3" ht="13.5">
      <c r="A304" s="1">
        <v>41556</v>
      </c>
      <c r="B304" t="s">
        <v>6</v>
      </c>
      <c r="C304" t="s">
        <v>11</v>
      </c>
    </row>
    <row r="305" spans="1:3" ht="13.5">
      <c r="A305" s="1">
        <v>41556</v>
      </c>
      <c r="B305" t="s">
        <v>8</v>
      </c>
      <c r="C305" t="s">
        <v>11</v>
      </c>
    </row>
    <row r="306" spans="1:3" ht="13.5">
      <c r="A306" s="1">
        <v>41557</v>
      </c>
      <c r="B306" t="s">
        <v>6</v>
      </c>
      <c r="C306" t="s">
        <v>10</v>
      </c>
    </row>
    <row r="307" spans="1:3" ht="13.5">
      <c r="A307" s="1">
        <v>41557</v>
      </c>
      <c r="B307" t="s">
        <v>8</v>
      </c>
      <c r="C307" t="s">
        <v>11</v>
      </c>
    </row>
    <row r="308" spans="1:3" ht="13.5">
      <c r="A308" s="1">
        <v>41557</v>
      </c>
      <c r="B308" t="s">
        <v>8</v>
      </c>
      <c r="C308" t="s">
        <v>12</v>
      </c>
    </row>
    <row r="309" spans="1:3" ht="13.5">
      <c r="A309" s="1">
        <v>41558</v>
      </c>
      <c r="B309" t="s">
        <v>6</v>
      </c>
      <c r="C309" t="s">
        <v>12</v>
      </c>
    </row>
    <row r="310" spans="1:3" ht="13.5">
      <c r="A310" s="1">
        <v>41558</v>
      </c>
      <c r="B310" t="s">
        <v>8</v>
      </c>
      <c r="C310" t="s">
        <v>12</v>
      </c>
    </row>
    <row r="311" spans="1:3" ht="13.5">
      <c r="A311" s="1">
        <v>41559</v>
      </c>
      <c r="B311" t="s">
        <v>6</v>
      </c>
      <c r="C311" t="s">
        <v>11</v>
      </c>
    </row>
    <row r="312" spans="1:3" ht="13.5">
      <c r="A312" s="1">
        <v>41559</v>
      </c>
      <c r="B312" t="s">
        <v>6</v>
      </c>
      <c r="C312" t="s">
        <v>12</v>
      </c>
    </row>
    <row r="313" spans="1:3" ht="13.5">
      <c r="A313" s="1">
        <v>41559</v>
      </c>
      <c r="B313" t="s">
        <v>8</v>
      </c>
      <c r="C313" t="s">
        <v>11</v>
      </c>
    </row>
    <row r="314" spans="1:3" ht="13.5">
      <c r="A314" s="1">
        <v>41559</v>
      </c>
      <c r="B314" t="s">
        <v>8</v>
      </c>
      <c r="C314" t="s">
        <v>12</v>
      </c>
    </row>
    <row r="315" spans="1:3" ht="13.5">
      <c r="A315" s="1">
        <v>41560</v>
      </c>
      <c r="B315" t="s">
        <v>6</v>
      </c>
      <c r="C315" t="s">
        <v>10</v>
      </c>
    </row>
    <row r="316" spans="1:3" ht="13.5">
      <c r="A316" s="1">
        <v>41560</v>
      </c>
      <c r="B316" t="s">
        <v>6</v>
      </c>
      <c r="C316" t="s">
        <v>11</v>
      </c>
    </row>
    <row r="317" spans="1:3" ht="13.5">
      <c r="A317" s="1">
        <v>41560</v>
      </c>
      <c r="B317" t="s">
        <v>8</v>
      </c>
      <c r="C317" t="s">
        <v>11</v>
      </c>
    </row>
    <row r="318" spans="1:3" ht="13.5">
      <c r="A318" s="1">
        <v>41561</v>
      </c>
      <c r="B318" t="s">
        <v>6</v>
      </c>
      <c r="C318" t="s">
        <v>10</v>
      </c>
    </row>
    <row r="319" spans="1:3" ht="13.5">
      <c r="A319" s="1">
        <v>41561</v>
      </c>
      <c r="B319" t="s">
        <v>8</v>
      </c>
      <c r="C319" t="s">
        <v>11</v>
      </c>
    </row>
    <row r="320" spans="1:3" ht="13.5">
      <c r="A320" s="1">
        <v>41561</v>
      </c>
      <c r="B320" t="s">
        <v>8</v>
      </c>
      <c r="C320" t="s">
        <v>12</v>
      </c>
    </row>
    <row r="321" spans="1:3" ht="13.5">
      <c r="A321" s="1">
        <v>41562</v>
      </c>
      <c r="B321" t="s">
        <v>6</v>
      </c>
      <c r="C321" t="s">
        <v>12</v>
      </c>
    </row>
    <row r="322" spans="1:3" ht="13.5">
      <c r="A322" s="1">
        <v>41562</v>
      </c>
      <c r="B322" t="s">
        <v>8</v>
      </c>
      <c r="C322" t="s">
        <v>12</v>
      </c>
    </row>
    <row r="323" spans="1:3" ht="13.5">
      <c r="A323" s="1">
        <v>41563</v>
      </c>
      <c r="B323" t="s">
        <v>6</v>
      </c>
      <c r="C323" t="s">
        <v>11</v>
      </c>
    </row>
    <row r="324" spans="1:3" ht="13.5">
      <c r="A324" s="1">
        <v>41563</v>
      </c>
      <c r="B324" t="s">
        <v>6</v>
      </c>
      <c r="C324" t="s">
        <v>12</v>
      </c>
    </row>
    <row r="325" spans="1:3" ht="13.5">
      <c r="A325" s="1">
        <v>41563</v>
      </c>
      <c r="B325" t="s">
        <v>8</v>
      </c>
      <c r="C325" t="s">
        <v>11</v>
      </c>
    </row>
    <row r="326" spans="1:3" ht="13.5">
      <c r="A326" s="1">
        <v>41563</v>
      </c>
      <c r="B326" t="s">
        <v>8</v>
      </c>
      <c r="C326" t="s">
        <v>12</v>
      </c>
    </row>
    <row r="327" spans="1:3" ht="13.5">
      <c r="A327" s="1">
        <v>41564</v>
      </c>
      <c r="B327" t="s">
        <v>6</v>
      </c>
      <c r="C327" t="s">
        <v>10</v>
      </c>
    </row>
    <row r="328" spans="1:3" ht="13.5">
      <c r="A328" s="1">
        <v>41564</v>
      </c>
      <c r="B328" t="s">
        <v>6</v>
      </c>
      <c r="C328" t="s">
        <v>11</v>
      </c>
    </row>
    <row r="329" spans="1:3" ht="13.5">
      <c r="A329" s="1">
        <v>41564</v>
      </c>
      <c r="B329" t="s">
        <v>8</v>
      </c>
      <c r="C329" t="s">
        <v>11</v>
      </c>
    </row>
    <row r="330" spans="1:3" ht="13.5">
      <c r="A330" s="1">
        <v>41565</v>
      </c>
      <c r="B330" t="s">
        <v>6</v>
      </c>
      <c r="C330" t="s">
        <v>10</v>
      </c>
    </row>
    <row r="331" spans="1:3" ht="13.5">
      <c r="A331" s="1">
        <v>41565</v>
      </c>
      <c r="B331" t="s">
        <v>8</v>
      </c>
      <c r="C331" t="s">
        <v>11</v>
      </c>
    </row>
    <row r="332" spans="1:3" ht="13.5">
      <c r="A332" s="1">
        <v>41565</v>
      </c>
      <c r="B332" t="s">
        <v>8</v>
      </c>
      <c r="C332" t="s">
        <v>12</v>
      </c>
    </row>
    <row r="333" spans="1:3" ht="13.5">
      <c r="A333" s="1">
        <v>41566</v>
      </c>
      <c r="B333" t="s">
        <v>6</v>
      </c>
      <c r="C333" t="s">
        <v>12</v>
      </c>
    </row>
    <row r="334" spans="1:3" ht="13.5">
      <c r="A334" s="1">
        <v>41566</v>
      </c>
      <c r="B334" t="s">
        <v>8</v>
      </c>
      <c r="C334" t="s">
        <v>12</v>
      </c>
    </row>
    <row r="335" spans="1:3" ht="13.5">
      <c r="A335" s="1">
        <v>41567</v>
      </c>
      <c r="B335" t="s">
        <v>6</v>
      </c>
      <c r="C335" t="s">
        <v>11</v>
      </c>
    </row>
    <row r="336" spans="1:3" ht="13.5">
      <c r="A336" s="1">
        <v>41567</v>
      </c>
      <c r="B336" t="s">
        <v>6</v>
      </c>
      <c r="C336" t="s">
        <v>12</v>
      </c>
    </row>
    <row r="337" spans="1:3" ht="13.5">
      <c r="A337" s="1">
        <v>41567</v>
      </c>
      <c r="B337" t="s">
        <v>8</v>
      </c>
      <c r="C337" t="s">
        <v>11</v>
      </c>
    </row>
    <row r="338" spans="1:3" ht="13.5">
      <c r="A338" s="1">
        <v>41567</v>
      </c>
      <c r="B338" t="s">
        <v>8</v>
      </c>
      <c r="C338" t="s">
        <v>12</v>
      </c>
    </row>
    <row r="339" spans="1:3" ht="13.5">
      <c r="A339" s="1">
        <v>41568</v>
      </c>
      <c r="B339" t="s">
        <v>6</v>
      </c>
      <c r="C339" t="s">
        <v>10</v>
      </c>
    </row>
    <row r="340" spans="1:3" ht="13.5">
      <c r="A340" s="1">
        <v>41568</v>
      </c>
      <c r="B340" t="s">
        <v>6</v>
      </c>
      <c r="C340" t="s">
        <v>11</v>
      </c>
    </row>
    <row r="341" spans="1:3" ht="13.5">
      <c r="A341" s="1">
        <v>41568</v>
      </c>
      <c r="B341" t="s">
        <v>8</v>
      </c>
      <c r="C341" t="s">
        <v>11</v>
      </c>
    </row>
    <row r="342" spans="1:3" ht="13.5">
      <c r="A342" s="1">
        <v>41569</v>
      </c>
      <c r="B342" t="s">
        <v>6</v>
      </c>
      <c r="C342" t="s">
        <v>10</v>
      </c>
    </row>
    <row r="343" spans="1:3" ht="13.5">
      <c r="A343" s="1">
        <v>41569</v>
      </c>
      <c r="B343" t="s">
        <v>8</v>
      </c>
      <c r="C343" t="s">
        <v>11</v>
      </c>
    </row>
    <row r="344" spans="1:3" ht="13.5">
      <c r="A344" s="1">
        <v>41569</v>
      </c>
      <c r="B344" t="s">
        <v>8</v>
      </c>
      <c r="C344" t="s">
        <v>12</v>
      </c>
    </row>
    <row r="345" spans="1:3" ht="13.5">
      <c r="A345" s="1">
        <v>41570</v>
      </c>
      <c r="B345" t="s">
        <v>6</v>
      </c>
      <c r="C345" t="s">
        <v>12</v>
      </c>
    </row>
    <row r="346" spans="1:3" ht="13.5">
      <c r="A346" s="1">
        <v>41570</v>
      </c>
      <c r="B346" t="s">
        <v>8</v>
      </c>
      <c r="C346" t="s">
        <v>12</v>
      </c>
    </row>
    <row r="347" spans="1:3" ht="13.5">
      <c r="A347" s="1">
        <v>41571</v>
      </c>
      <c r="B347" t="s">
        <v>6</v>
      </c>
      <c r="C347" t="s">
        <v>11</v>
      </c>
    </row>
    <row r="348" spans="1:3" ht="13.5">
      <c r="A348" s="1">
        <v>41571</v>
      </c>
      <c r="B348" t="s">
        <v>6</v>
      </c>
      <c r="C348" t="s">
        <v>12</v>
      </c>
    </row>
    <row r="349" spans="1:3" ht="13.5">
      <c r="A349" s="1">
        <v>41571</v>
      </c>
      <c r="B349" t="s">
        <v>8</v>
      </c>
      <c r="C349" t="s">
        <v>11</v>
      </c>
    </row>
    <row r="350" spans="1:3" ht="13.5">
      <c r="A350" s="1">
        <v>41571</v>
      </c>
      <c r="B350" t="s">
        <v>8</v>
      </c>
      <c r="C350" t="s">
        <v>12</v>
      </c>
    </row>
    <row r="351" spans="1:3" ht="13.5">
      <c r="A351" s="1">
        <v>41572</v>
      </c>
      <c r="B351" t="s">
        <v>6</v>
      </c>
      <c r="C351" t="s">
        <v>10</v>
      </c>
    </row>
    <row r="352" spans="1:3" ht="13.5">
      <c r="A352" s="1">
        <v>41572</v>
      </c>
      <c r="B352" t="s">
        <v>6</v>
      </c>
      <c r="C352" t="s">
        <v>11</v>
      </c>
    </row>
    <row r="353" spans="1:3" ht="13.5">
      <c r="A353" s="1">
        <v>41572</v>
      </c>
      <c r="B353" t="s">
        <v>8</v>
      </c>
      <c r="C353" t="s">
        <v>11</v>
      </c>
    </row>
    <row r="354" spans="1:3" ht="13.5">
      <c r="A354" s="1">
        <v>41573</v>
      </c>
      <c r="B354" t="s">
        <v>6</v>
      </c>
      <c r="C354" t="s">
        <v>10</v>
      </c>
    </row>
    <row r="355" spans="1:3" ht="13.5">
      <c r="A355" s="1">
        <v>41573</v>
      </c>
      <c r="B355" t="s">
        <v>8</v>
      </c>
      <c r="C355" t="s">
        <v>11</v>
      </c>
    </row>
    <row r="356" spans="1:3" ht="13.5">
      <c r="A356" s="1">
        <v>41573</v>
      </c>
      <c r="B356" t="s">
        <v>8</v>
      </c>
      <c r="C356" t="s">
        <v>12</v>
      </c>
    </row>
    <row r="357" spans="1:3" ht="13.5">
      <c r="A357" s="1">
        <v>41574</v>
      </c>
      <c r="B357" t="s">
        <v>6</v>
      </c>
      <c r="C357" t="s">
        <v>12</v>
      </c>
    </row>
    <row r="358" spans="1:3" ht="13.5">
      <c r="A358" s="1">
        <v>41574</v>
      </c>
      <c r="B358" t="s">
        <v>8</v>
      </c>
      <c r="C358" t="s">
        <v>12</v>
      </c>
    </row>
    <row r="359" spans="1:3" ht="13.5">
      <c r="A359" s="1">
        <v>41575</v>
      </c>
      <c r="B359" t="s">
        <v>6</v>
      </c>
      <c r="C359" t="s">
        <v>11</v>
      </c>
    </row>
    <row r="360" spans="1:3" ht="13.5">
      <c r="A360" s="1">
        <v>41575</v>
      </c>
      <c r="B360" t="s">
        <v>6</v>
      </c>
      <c r="C360" t="s">
        <v>12</v>
      </c>
    </row>
    <row r="361" spans="1:3" ht="13.5">
      <c r="A361" s="1">
        <v>41575</v>
      </c>
      <c r="B361" t="s">
        <v>8</v>
      </c>
      <c r="C361" t="s">
        <v>11</v>
      </c>
    </row>
    <row r="362" spans="1:3" ht="13.5">
      <c r="A362" s="1">
        <v>41575</v>
      </c>
      <c r="B362" t="s">
        <v>8</v>
      </c>
      <c r="C362" t="s">
        <v>12</v>
      </c>
    </row>
    <row r="363" spans="1:3" ht="13.5">
      <c r="A363" s="1">
        <v>41576</v>
      </c>
      <c r="B363" t="s">
        <v>6</v>
      </c>
      <c r="C363" t="s">
        <v>10</v>
      </c>
    </row>
    <row r="364" spans="1:3" ht="13.5">
      <c r="A364" s="1">
        <v>41576</v>
      </c>
      <c r="B364" t="s">
        <v>6</v>
      </c>
      <c r="C364" t="s">
        <v>11</v>
      </c>
    </row>
    <row r="365" spans="1:3" ht="13.5">
      <c r="A365" s="1">
        <v>41576</v>
      </c>
      <c r="B365" t="s">
        <v>8</v>
      </c>
      <c r="C365" t="s">
        <v>11</v>
      </c>
    </row>
    <row r="366" spans="1:3" ht="13.5">
      <c r="A366" s="1">
        <v>41577</v>
      </c>
      <c r="B366" t="s">
        <v>6</v>
      </c>
      <c r="C366" t="s">
        <v>10</v>
      </c>
    </row>
    <row r="367" spans="1:3" ht="13.5">
      <c r="A367" s="1">
        <v>41577</v>
      </c>
      <c r="B367" t="s">
        <v>8</v>
      </c>
      <c r="C367" t="s">
        <v>11</v>
      </c>
    </row>
    <row r="368" spans="1:3" ht="13.5">
      <c r="A368" s="1">
        <v>41577</v>
      </c>
      <c r="B368" t="s">
        <v>8</v>
      </c>
      <c r="C368" t="s">
        <v>12</v>
      </c>
    </row>
    <row r="369" spans="1:3" ht="13.5">
      <c r="A369" s="1">
        <v>41578</v>
      </c>
      <c r="B369" t="s">
        <v>6</v>
      </c>
      <c r="C369" t="s">
        <v>12</v>
      </c>
    </row>
    <row r="370" spans="1:3" ht="13.5">
      <c r="A370" s="1">
        <v>41578</v>
      </c>
      <c r="B370" t="s">
        <v>8</v>
      </c>
      <c r="C370" t="s">
        <v>12</v>
      </c>
    </row>
    <row r="371" spans="1:3" ht="13.5">
      <c r="A371" s="1">
        <v>41579</v>
      </c>
      <c r="B371" t="s">
        <v>6</v>
      </c>
      <c r="C371" t="s">
        <v>11</v>
      </c>
    </row>
    <row r="372" spans="1:3" ht="13.5">
      <c r="A372" s="1">
        <v>41579</v>
      </c>
      <c r="B372" t="s">
        <v>6</v>
      </c>
      <c r="C372" t="s">
        <v>12</v>
      </c>
    </row>
    <row r="373" spans="1:3" ht="13.5">
      <c r="A373" s="1">
        <v>41579</v>
      </c>
      <c r="B373" t="s">
        <v>8</v>
      </c>
      <c r="C373" t="s">
        <v>11</v>
      </c>
    </row>
    <row r="374" spans="1:3" ht="13.5">
      <c r="A374" s="1">
        <v>41579</v>
      </c>
      <c r="B374" t="s">
        <v>8</v>
      </c>
      <c r="C374" t="s">
        <v>12</v>
      </c>
    </row>
    <row r="375" spans="1:3" ht="13.5">
      <c r="A375" s="1">
        <v>41580</v>
      </c>
      <c r="B375" t="s">
        <v>6</v>
      </c>
      <c r="C375" t="s">
        <v>10</v>
      </c>
    </row>
    <row r="376" spans="1:3" ht="13.5">
      <c r="A376" s="1">
        <v>41580</v>
      </c>
      <c r="B376" t="s">
        <v>6</v>
      </c>
      <c r="C376" t="s">
        <v>11</v>
      </c>
    </row>
    <row r="377" spans="1:3" ht="13.5">
      <c r="A377" s="1">
        <v>41580</v>
      </c>
      <c r="B377" t="s">
        <v>8</v>
      </c>
      <c r="C377" t="s">
        <v>11</v>
      </c>
    </row>
    <row r="378" spans="1:3" ht="13.5">
      <c r="A378" s="1">
        <v>41581</v>
      </c>
      <c r="B378" t="s">
        <v>6</v>
      </c>
      <c r="C378" t="s">
        <v>10</v>
      </c>
    </row>
    <row r="379" spans="1:3" ht="13.5">
      <c r="A379" s="1">
        <v>41581</v>
      </c>
      <c r="B379" t="s">
        <v>8</v>
      </c>
      <c r="C379" t="s">
        <v>11</v>
      </c>
    </row>
    <row r="380" spans="1:3" ht="13.5">
      <c r="A380" s="1">
        <v>41581</v>
      </c>
      <c r="B380" t="s">
        <v>8</v>
      </c>
      <c r="C380" t="s">
        <v>12</v>
      </c>
    </row>
    <row r="381" spans="1:3" ht="13.5">
      <c r="A381" s="1">
        <v>41582</v>
      </c>
      <c r="B381" t="s">
        <v>6</v>
      </c>
      <c r="C381" t="s">
        <v>12</v>
      </c>
    </row>
    <row r="382" spans="1:3" ht="13.5">
      <c r="A382" s="1">
        <v>41582</v>
      </c>
      <c r="B382" t="s">
        <v>8</v>
      </c>
      <c r="C382" t="s">
        <v>12</v>
      </c>
    </row>
    <row r="383" spans="1:3" ht="13.5">
      <c r="A383" s="1">
        <v>41583</v>
      </c>
      <c r="B383" t="s">
        <v>6</v>
      </c>
      <c r="C383" t="s">
        <v>11</v>
      </c>
    </row>
    <row r="384" spans="1:3" ht="13.5">
      <c r="A384" s="1">
        <v>41583</v>
      </c>
      <c r="B384" t="s">
        <v>6</v>
      </c>
      <c r="C384" t="s">
        <v>12</v>
      </c>
    </row>
    <row r="385" spans="1:3" ht="13.5">
      <c r="A385" s="1">
        <v>41583</v>
      </c>
      <c r="B385" t="s">
        <v>8</v>
      </c>
      <c r="C385" t="s">
        <v>11</v>
      </c>
    </row>
    <row r="386" spans="1:3" ht="13.5">
      <c r="A386" s="1">
        <v>41583</v>
      </c>
      <c r="B386" t="s">
        <v>8</v>
      </c>
      <c r="C386" t="s">
        <v>12</v>
      </c>
    </row>
    <row r="387" spans="1:3" ht="13.5">
      <c r="A387" s="1">
        <v>41584</v>
      </c>
      <c r="B387" t="s">
        <v>6</v>
      </c>
      <c r="C387" t="s">
        <v>10</v>
      </c>
    </row>
    <row r="388" spans="1:3" ht="13.5">
      <c r="A388" s="1">
        <v>41584</v>
      </c>
      <c r="B388" t="s">
        <v>6</v>
      </c>
      <c r="C388" t="s">
        <v>11</v>
      </c>
    </row>
    <row r="389" spans="1:3" ht="13.5">
      <c r="A389" s="1">
        <v>41584</v>
      </c>
      <c r="B389" t="s">
        <v>8</v>
      </c>
      <c r="C389" t="s">
        <v>11</v>
      </c>
    </row>
    <row r="390" spans="1:3" ht="13.5">
      <c r="A390" s="1">
        <v>41585</v>
      </c>
      <c r="B390" t="s">
        <v>6</v>
      </c>
      <c r="C390" t="s">
        <v>10</v>
      </c>
    </row>
    <row r="391" spans="1:3" ht="13.5">
      <c r="A391" s="1">
        <v>41585</v>
      </c>
      <c r="B391" t="s">
        <v>8</v>
      </c>
      <c r="C391" t="s">
        <v>11</v>
      </c>
    </row>
    <row r="392" spans="1:3" ht="13.5">
      <c r="A392" s="1">
        <v>41585</v>
      </c>
      <c r="B392" t="s">
        <v>8</v>
      </c>
      <c r="C392" t="s">
        <v>12</v>
      </c>
    </row>
    <row r="393" spans="1:3" ht="13.5">
      <c r="A393" s="1">
        <v>41586</v>
      </c>
      <c r="B393" t="s">
        <v>6</v>
      </c>
      <c r="C393" t="s">
        <v>12</v>
      </c>
    </row>
    <row r="394" spans="1:3" ht="13.5">
      <c r="A394" s="1">
        <v>41586</v>
      </c>
      <c r="B394" t="s">
        <v>8</v>
      </c>
      <c r="C394" t="s">
        <v>12</v>
      </c>
    </row>
    <row r="395" spans="1:3" ht="13.5">
      <c r="A395" s="1">
        <v>41587</v>
      </c>
      <c r="B395" t="s">
        <v>6</v>
      </c>
      <c r="C395" t="s">
        <v>11</v>
      </c>
    </row>
    <row r="396" spans="1:3" ht="13.5">
      <c r="A396" s="1">
        <v>41587</v>
      </c>
      <c r="B396" t="s">
        <v>6</v>
      </c>
      <c r="C396" t="s">
        <v>12</v>
      </c>
    </row>
    <row r="397" spans="1:3" ht="13.5">
      <c r="A397" s="1">
        <v>41587</v>
      </c>
      <c r="B397" t="s">
        <v>8</v>
      </c>
      <c r="C397" t="s">
        <v>11</v>
      </c>
    </row>
    <row r="398" spans="1:3" ht="13.5">
      <c r="A398" s="1">
        <v>41587</v>
      </c>
      <c r="B398" t="s">
        <v>8</v>
      </c>
      <c r="C398" t="s">
        <v>12</v>
      </c>
    </row>
    <row r="399" spans="1:3" ht="13.5">
      <c r="A399" s="1">
        <v>41588</v>
      </c>
      <c r="B399" t="s">
        <v>6</v>
      </c>
      <c r="C399" t="s">
        <v>10</v>
      </c>
    </row>
    <row r="400" spans="1:3" ht="13.5">
      <c r="A400" s="1">
        <v>41588</v>
      </c>
      <c r="B400" t="s">
        <v>6</v>
      </c>
      <c r="C400" t="s">
        <v>11</v>
      </c>
    </row>
    <row r="401" spans="1:3" ht="13.5">
      <c r="A401" s="1">
        <v>41588</v>
      </c>
      <c r="B401" t="s">
        <v>8</v>
      </c>
      <c r="C401" t="s">
        <v>11</v>
      </c>
    </row>
    <row r="402" spans="1:3" ht="13.5">
      <c r="A402" s="1">
        <v>41589</v>
      </c>
      <c r="B402" t="s">
        <v>6</v>
      </c>
      <c r="C402" t="s">
        <v>10</v>
      </c>
    </row>
    <row r="403" spans="1:3" ht="13.5">
      <c r="A403" s="1">
        <v>41589</v>
      </c>
      <c r="B403" t="s">
        <v>8</v>
      </c>
      <c r="C403" t="s">
        <v>11</v>
      </c>
    </row>
    <row r="404" spans="1:3" ht="13.5">
      <c r="A404" s="1">
        <v>41589</v>
      </c>
      <c r="B404" t="s">
        <v>8</v>
      </c>
      <c r="C404" t="s">
        <v>12</v>
      </c>
    </row>
    <row r="405" spans="1:3" ht="13.5">
      <c r="A405" s="1">
        <v>41590</v>
      </c>
      <c r="B405" t="s">
        <v>6</v>
      </c>
      <c r="C405" t="s">
        <v>12</v>
      </c>
    </row>
    <row r="406" spans="1:3" ht="13.5">
      <c r="A406" s="1">
        <v>41590</v>
      </c>
      <c r="B406" t="s">
        <v>8</v>
      </c>
      <c r="C406" t="s">
        <v>12</v>
      </c>
    </row>
    <row r="407" spans="1:3" ht="13.5">
      <c r="A407" s="1">
        <v>41591</v>
      </c>
      <c r="B407" t="s">
        <v>6</v>
      </c>
      <c r="C407" t="s">
        <v>11</v>
      </c>
    </row>
    <row r="408" spans="1:3" ht="13.5">
      <c r="A408" s="1">
        <v>41591</v>
      </c>
      <c r="B408" t="s">
        <v>6</v>
      </c>
      <c r="C408" t="s">
        <v>12</v>
      </c>
    </row>
    <row r="409" spans="1:3" ht="13.5">
      <c r="A409" s="1">
        <v>41591</v>
      </c>
      <c r="B409" t="s">
        <v>8</v>
      </c>
      <c r="C409" t="s">
        <v>11</v>
      </c>
    </row>
    <row r="410" spans="1:3" ht="13.5">
      <c r="A410" s="1">
        <v>41591</v>
      </c>
      <c r="B410" t="s">
        <v>8</v>
      </c>
      <c r="C410" t="s">
        <v>12</v>
      </c>
    </row>
    <row r="411" spans="1:3" ht="13.5">
      <c r="A411" s="1">
        <v>41592</v>
      </c>
      <c r="B411" t="s">
        <v>6</v>
      </c>
      <c r="C411" t="s">
        <v>10</v>
      </c>
    </row>
    <row r="412" spans="1:3" ht="13.5">
      <c r="A412" s="1">
        <v>41592</v>
      </c>
      <c r="B412" t="s">
        <v>6</v>
      </c>
      <c r="C412" t="s">
        <v>11</v>
      </c>
    </row>
    <row r="413" spans="1:3" ht="13.5">
      <c r="A413" s="1">
        <v>41592</v>
      </c>
      <c r="B413" t="s">
        <v>8</v>
      </c>
      <c r="C413" t="s">
        <v>11</v>
      </c>
    </row>
    <row r="414" spans="1:3" ht="13.5">
      <c r="A414" s="1">
        <v>41593</v>
      </c>
      <c r="B414" t="s">
        <v>6</v>
      </c>
      <c r="C414" t="s">
        <v>10</v>
      </c>
    </row>
    <row r="415" spans="1:3" ht="13.5">
      <c r="A415" s="1">
        <v>41593</v>
      </c>
      <c r="B415" t="s">
        <v>8</v>
      </c>
      <c r="C415" t="s">
        <v>11</v>
      </c>
    </row>
    <row r="416" spans="1:3" ht="13.5">
      <c r="A416" s="1">
        <v>41593</v>
      </c>
      <c r="B416" t="s">
        <v>8</v>
      </c>
      <c r="C416" t="s">
        <v>12</v>
      </c>
    </row>
    <row r="417" spans="1:3" ht="13.5">
      <c r="A417" s="1">
        <v>41594</v>
      </c>
      <c r="B417" t="s">
        <v>6</v>
      </c>
      <c r="C417" t="s">
        <v>12</v>
      </c>
    </row>
    <row r="418" spans="1:3" ht="13.5">
      <c r="A418" s="1">
        <v>41594</v>
      </c>
      <c r="B418" t="s">
        <v>8</v>
      </c>
      <c r="C418" t="s">
        <v>12</v>
      </c>
    </row>
    <row r="419" spans="1:3" ht="13.5">
      <c r="A419" s="1">
        <v>41595</v>
      </c>
      <c r="B419" t="s">
        <v>6</v>
      </c>
      <c r="C419" t="s">
        <v>11</v>
      </c>
    </row>
    <row r="420" spans="1:3" ht="13.5">
      <c r="A420" s="1">
        <v>41595</v>
      </c>
      <c r="B420" t="s">
        <v>6</v>
      </c>
      <c r="C420" t="s">
        <v>12</v>
      </c>
    </row>
    <row r="421" spans="1:3" ht="13.5">
      <c r="A421" s="1">
        <v>41595</v>
      </c>
      <c r="B421" t="s">
        <v>8</v>
      </c>
      <c r="C421" t="s">
        <v>11</v>
      </c>
    </row>
    <row r="422" spans="1:3" ht="13.5">
      <c r="A422" s="1">
        <v>41595</v>
      </c>
      <c r="B422" t="s">
        <v>8</v>
      </c>
      <c r="C422" t="s">
        <v>12</v>
      </c>
    </row>
    <row r="423" spans="1:3" ht="13.5">
      <c r="A423" s="1">
        <v>41596</v>
      </c>
      <c r="B423" t="s">
        <v>6</v>
      </c>
      <c r="C423" t="s">
        <v>10</v>
      </c>
    </row>
    <row r="424" spans="1:3" ht="13.5">
      <c r="A424" s="1">
        <v>41596</v>
      </c>
      <c r="B424" t="s">
        <v>6</v>
      </c>
      <c r="C424" t="s">
        <v>11</v>
      </c>
    </row>
    <row r="425" spans="1:3" ht="13.5">
      <c r="A425" s="1">
        <v>41596</v>
      </c>
      <c r="B425" t="s">
        <v>8</v>
      </c>
      <c r="C425" t="s">
        <v>11</v>
      </c>
    </row>
    <row r="426" spans="1:3" ht="13.5">
      <c r="A426" s="1">
        <v>41597</v>
      </c>
      <c r="B426" t="s">
        <v>6</v>
      </c>
      <c r="C426" t="s">
        <v>10</v>
      </c>
    </row>
    <row r="427" spans="1:3" ht="13.5">
      <c r="A427" s="1">
        <v>41597</v>
      </c>
      <c r="B427" t="s">
        <v>8</v>
      </c>
      <c r="C427" t="s">
        <v>11</v>
      </c>
    </row>
    <row r="428" spans="1:3" ht="13.5">
      <c r="A428" s="1">
        <v>41597</v>
      </c>
      <c r="B428" t="s">
        <v>8</v>
      </c>
      <c r="C428" t="s">
        <v>12</v>
      </c>
    </row>
    <row r="429" spans="1:3" ht="13.5">
      <c r="A429" s="1">
        <v>41598</v>
      </c>
      <c r="B429" t="s">
        <v>6</v>
      </c>
      <c r="C429" t="s">
        <v>12</v>
      </c>
    </row>
    <row r="430" spans="1:3" ht="13.5">
      <c r="A430" s="1">
        <v>41598</v>
      </c>
      <c r="B430" t="s">
        <v>8</v>
      </c>
      <c r="C430" t="s">
        <v>12</v>
      </c>
    </row>
    <row r="431" spans="1:3" ht="13.5">
      <c r="A431" s="1">
        <v>41599</v>
      </c>
      <c r="B431" t="s">
        <v>6</v>
      </c>
      <c r="C431" t="s">
        <v>11</v>
      </c>
    </row>
    <row r="432" spans="1:3" ht="13.5">
      <c r="A432" s="1">
        <v>41599</v>
      </c>
      <c r="B432" t="s">
        <v>6</v>
      </c>
      <c r="C432" t="s">
        <v>12</v>
      </c>
    </row>
    <row r="433" spans="1:3" ht="13.5">
      <c r="A433" s="1">
        <v>41599</v>
      </c>
      <c r="B433" t="s">
        <v>8</v>
      </c>
      <c r="C433" t="s">
        <v>11</v>
      </c>
    </row>
    <row r="434" spans="1:3" ht="13.5">
      <c r="A434" s="1">
        <v>41599</v>
      </c>
      <c r="B434" t="s">
        <v>8</v>
      </c>
      <c r="C434" t="s">
        <v>12</v>
      </c>
    </row>
    <row r="435" spans="1:3" ht="13.5">
      <c r="A435" s="1">
        <v>41600</v>
      </c>
      <c r="B435" t="s">
        <v>6</v>
      </c>
      <c r="C435" t="s">
        <v>10</v>
      </c>
    </row>
    <row r="436" spans="1:3" ht="13.5">
      <c r="A436" s="1">
        <v>41600</v>
      </c>
      <c r="B436" t="s">
        <v>6</v>
      </c>
      <c r="C436" t="s">
        <v>11</v>
      </c>
    </row>
    <row r="437" spans="1:3" ht="13.5">
      <c r="A437" s="1">
        <v>41600</v>
      </c>
      <c r="B437" t="s">
        <v>8</v>
      </c>
      <c r="C437" t="s">
        <v>11</v>
      </c>
    </row>
    <row r="438" spans="1:3" ht="13.5">
      <c r="A438" s="1">
        <v>41601</v>
      </c>
      <c r="B438" t="s">
        <v>6</v>
      </c>
      <c r="C438" t="s">
        <v>10</v>
      </c>
    </row>
    <row r="439" spans="1:3" ht="13.5">
      <c r="A439" s="1">
        <v>41601</v>
      </c>
      <c r="B439" t="s">
        <v>8</v>
      </c>
      <c r="C439" t="s">
        <v>11</v>
      </c>
    </row>
    <row r="440" spans="1:3" ht="13.5">
      <c r="A440" s="1">
        <v>41601</v>
      </c>
      <c r="B440" t="s">
        <v>8</v>
      </c>
      <c r="C440" t="s">
        <v>12</v>
      </c>
    </row>
    <row r="441" spans="1:3" ht="13.5">
      <c r="A441" s="1">
        <v>41602</v>
      </c>
      <c r="B441" t="s">
        <v>6</v>
      </c>
      <c r="C441" t="s">
        <v>12</v>
      </c>
    </row>
    <row r="442" spans="1:3" ht="13.5">
      <c r="A442" s="1">
        <v>41602</v>
      </c>
      <c r="B442" t="s">
        <v>8</v>
      </c>
      <c r="C442" t="s">
        <v>12</v>
      </c>
    </row>
    <row r="443" spans="1:3" ht="13.5">
      <c r="A443" s="1">
        <v>41603</v>
      </c>
      <c r="B443" t="s">
        <v>6</v>
      </c>
      <c r="C443" t="s">
        <v>11</v>
      </c>
    </row>
    <row r="444" spans="1:3" ht="13.5">
      <c r="A444" s="1">
        <v>41603</v>
      </c>
      <c r="B444" t="s">
        <v>6</v>
      </c>
      <c r="C444" t="s">
        <v>12</v>
      </c>
    </row>
    <row r="445" spans="1:3" ht="13.5">
      <c r="A445" s="1">
        <v>41603</v>
      </c>
      <c r="B445" t="s">
        <v>8</v>
      </c>
      <c r="C445" t="s">
        <v>11</v>
      </c>
    </row>
    <row r="446" spans="1:3" ht="13.5">
      <c r="A446" s="1">
        <v>41603</v>
      </c>
      <c r="B446" t="s">
        <v>8</v>
      </c>
      <c r="C446" t="s">
        <v>12</v>
      </c>
    </row>
    <row r="447" spans="1:3" ht="13.5">
      <c r="A447" s="1">
        <v>41604</v>
      </c>
      <c r="B447" t="s">
        <v>6</v>
      </c>
      <c r="C447" t="s">
        <v>10</v>
      </c>
    </row>
    <row r="448" spans="1:3" ht="13.5">
      <c r="A448" s="1">
        <v>41604</v>
      </c>
      <c r="B448" t="s">
        <v>6</v>
      </c>
      <c r="C448" t="s">
        <v>11</v>
      </c>
    </row>
    <row r="449" spans="1:3" ht="13.5">
      <c r="A449" s="1">
        <v>41604</v>
      </c>
      <c r="B449" t="s">
        <v>8</v>
      </c>
      <c r="C449" t="s">
        <v>11</v>
      </c>
    </row>
    <row r="450" spans="1:3" ht="13.5">
      <c r="A450" s="1">
        <v>41605</v>
      </c>
      <c r="B450" t="s">
        <v>6</v>
      </c>
      <c r="C450" t="s">
        <v>10</v>
      </c>
    </row>
    <row r="451" spans="1:3" ht="13.5">
      <c r="A451" s="1">
        <v>41605</v>
      </c>
      <c r="B451" t="s">
        <v>8</v>
      </c>
      <c r="C451" t="s">
        <v>11</v>
      </c>
    </row>
    <row r="452" spans="1:3" ht="13.5">
      <c r="A452" s="1">
        <v>41605</v>
      </c>
      <c r="B452" t="s">
        <v>8</v>
      </c>
      <c r="C452" t="s">
        <v>12</v>
      </c>
    </row>
    <row r="453" spans="1:3" ht="13.5">
      <c r="A453" s="1">
        <v>41606</v>
      </c>
      <c r="B453" t="s">
        <v>6</v>
      </c>
      <c r="C453" t="s">
        <v>12</v>
      </c>
    </row>
    <row r="454" spans="1:3" ht="13.5">
      <c r="A454" s="1">
        <v>41606</v>
      </c>
      <c r="B454" t="s">
        <v>8</v>
      </c>
      <c r="C454" t="s">
        <v>12</v>
      </c>
    </row>
    <row r="455" spans="1:3" ht="13.5">
      <c r="A455" s="1">
        <v>41607</v>
      </c>
      <c r="B455" t="s">
        <v>6</v>
      </c>
      <c r="C455" t="s">
        <v>11</v>
      </c>
    </row>
    <row r="456" spans="1:3" ht="13.5">
      <c r="A456" s="1">
        <v>41607</v>
      </c>
      <c r="B456" t="s">
        <v>6</v>
      </c>
      <c r="C456" t="s">
        <v>12</v>
      </c>
    </row>
    <row r="457" spans="1:3" ht="13.5">
      <c r="A457" s="1">
        <v>41607</v>
      </c>
      <c r="B457" t="s">
        <v>8</v>
      </c>
      <c r="C457" t="s">
        <v>11</v>
      </c>
    </row>
    <row r="458" spans="1:3" ht="13.5">
      <c r="A458" s="1">
        <v>41607</v>
      </c>
      <c r="B458" t="s">
        <v>8</v>
      </c>
      <c r="C458" t="s">
        <v>12</v>
      </c>
    </row>
    <row r="459" spans="1:3" ht="13.5">
      <c r="A459" s="1">
        <v>41608</v>
      </c>
      <c r="B459" t="s">
        <v>6</v>
      </c>
      <c r="C459" t="s">
        <v>10</v>
      </c>
    </row>
    <row r="460" spans="1:3" ht="13.5">
      <c r="A460" s="1">
        <v>41608</v>
      </c>
      <c r="B460" t="s">
        <v>6</v>
      </c>
      <c r="C460" t="s">
        <v>11</v>
      </c>
    </row>
    <row r="461" spans="1:3" ht="13.5">
      <c r="A461" s="1">
        <v>41608</v>
      </c>
      <c r="B461" t="s">
        <v>8</v>
      </c>
      <c r="C461" t="s">
        <v>11</v>
      </c>
    </row>
    <row r="462" spans="1:3" ht="13.5">
      <c r="A462" s="1">
        <v>41609</v>
      </c>
      <c r="B462" t="s">
        <v>6</v>
      </c>
      <c r="C462" t="s">
        <v>10</v>
      </c>
    </row>
    <row r="463" spans="1:3" ht="13.5">
      <c r="A463" s="1">
        <v>41609</v>
      </c>
      <c r="B463" t="s">
        <v>8</v>
      </c>
      <c r="C463" t="s">
        <v>11</v>
      </c>
    </row>
    <row r="464" spans="1:3" ht="13.5">
      <c r="A464" s="1">
        <v>41609</v>
      </c>
      <c r="B464" t="s">
        <v>8</v>
      </c>
      <c r="C464" t="s">
        <v>12</v>
      </c>
    </row>
    <row r="465" spans="1:3" ht="13.5">
      <c r="A465" s="1">
        <v>41610</v>
      </c>
      <c r="B465" t="s">
        <v>6</v>
      </c>
      <c r="C465" t="s">
        <v>12</v>
      </c>
    </row>
    <row r="466" spans="1:3" ht="13.5">
      <c r="A466" s="1">
        <v>41610</v>
      </c>
      <c r="B466" t="s">
        <v>8</v>
      </c>
      <c r="C466" t="s">
        <v>12</v>
      </c>
    </row>
    <row r="467" spans="1:3" ht="13.5">
      <c r="A467" s="1">
        <v>41611</v>
      </c>
      <c r="B467" t="s">
        <v>6</v>
      </c>
      <c r="C467" t="s">
        <v>11</v>
      </c>
    </row>
    <row r="468" spans="1:3" ht="13.5">
      <c r="A468" s="1">
        <v>41611</v>
      </c>
      <c r="B468" t="s">
        <v>6</v>
      </c>
      <c r="C468" t="s">
        <v>12</v>
      </c>
    </row>
    <row r="469" spans="1:3" ht="13.5">
      <c r="A469" s="1">
        <v>41611</v>
      </c>
      <c r="B469" t="s">
        <v>8</v>
      </c>
      <c r="C469" t="s">
        <v>11</v>
      </c>
    </row>
    <row r="470" spans="1:3" ht="13.5">
      <c r="A470" s="1">
        <v>41611</v>
      </c>
      <c r="B470" t="s">
        <v>8</v>
      </c>
      <c r="C470" t="s">
        <v>12</v>
      </c>
    </row>
    <row r="471" spans="1:3" ht="13.5">
      <c r="A471" s="1">
        <v>41612</v>
      </c>
      <c r="B471" t="s">
        <v>6</v>
      </c>
      <c r="C471" t="s">
        <v>10</v>
      </c>
    </row>
    <row r="472" spans="1:3" ht="13.5">
      <c r="A472" s="1">
        <v>41612</v>
      </c>
      <c r="B472" t="s">
        <v>6</v>
      </c>
      <c r="C472" t="s">
        <v>11</v>
      </c>
    </row>
    <row r="473" spans="1:3" ht="13.5">
      <c r="A473" s="1">
        <v>41612</v>
      </c>
      <c r="B473" t="s">
        <v>8</v>
      </c>
      <c r="C473" t="s">
        <v>11</v>
      </c>
    </row>
    <row r="474" spans="1:3" ht="13.5">
      <c r="A474" s="1">
        <v>41613</v>
      </c>
      <c r="B474" t="s">
        <v>6</v>
      </c>
      <c r="C474" t="s">
        <v>10</v>
      </c>
    </row>
    <row r="475" spans="1:3" ht="13.5">
      <c r="A475" s="1">
        <v>41613</v>
      </c>
      <c r="B475" t="s">
        <v>8</v>
      </c>
      <c r="C475" t="s">
        <v>11</v>
      </c>
    </row>
    <row r="476" spans="1:3" ht="13.5">
      <c r="A476" s="1">
        <v>41613</v>
      </c>
      <c r="B476" t="s">
        <v>8</v>
      </c>
      <c r="C476" t="s">
        <v>12</v>
      </c>
    </row>
    <row r="477" spans="1:3" ht="13.5">
      <c r="A477" s="1">
        <v>41614</v>
      </c>
      <c r="B477" t="s">
        <v>6</v>
      </c>
      <c r="C477" t="s">
        <v>12</v>
      </c>
    </row>
    <row r="478" spans="1:3" ht="13.5">
      <c r="A478" s="1">
        <v>41614</v>
      </c>
      <c r="B478" t="s">
        <v>8</v>
      </c>
      <c r="C478" t="s">
        <v>12</v>
      </c>
    </row>
    <row r="479" spans="1:3" ht="13.5">
      <c r="A479" s="1">
        <v>41615</v>
      </c>
      <c r="B479" t="s">
        <v>6</v>
      </c>
      <c r="C479" t="s">
        <v>11</v>
      </c>
    </row>
    <row r="480" spans="1:3" ht="13.5">
      <c r="A480" s="1">
        <v>41615</v>
      </c>
      <c r="B480" t="s">
        <v>6</v>
      </c>
      <c r="C480" t="s">
        <v>12</v>
      </c>
    </row>
    <row r="481" spans="1:3" ht="13.5">
      <c r="A481" s="1">
        <v>41615</v>
      </c>
      <c r="B481" t="s">
        <v>8</v>
      </c>
      <c r="C481" t="s">
        <v>11</v>
      </c>
    </row>
    <row r="482" spans="1:3" ht="13.5">
      <c r="A482" s="1">
        <v>41615</v>
      </c>
      <c r="B482" t="s">
        <v>8</v>
      </c>
      <c r="C482" t="s">
        <v>12</v>
      </c>
    </row>
    <row r="483" spans="1:3" ht="13.5">
      <c r="A483" s="1">
        <v>41616</v>
      </c>
      <c r="B483" t="s">
        <v>6</v>
      </c>
      <c r="C483" t="s">
        <v>10</v>
      </c>
    </row>
    <row r="484" spans="1:3" ht="13.5">
      <c r="A484" s="1">
        <v>41616</v>
      </c>
      <c r="B484" t="s">
        <v>6</v>
      </c>
      <c r="C484" t="s">
        <v>11</v>
      </c>
    </row>
    <row r="485" spans="1:3" ht="13.5">
      <c r="A485" s="1">
        <v>41616</v>
      </c>
      <c r="B485" t="s">
        <v>8</v>
      </c>
      <c r="C485" t="s">
        <v>11</v>
      </c>
    </row>
    <row r="486" spans="1:3" ht="13.5">
      <c r="A486" s="1">
        <v>41617</v>
      </c>
      <c r="B486" t="s">
        <v>6</v>
      </c>
      <c r="C486" t="s">
        <v>10</v>
      </c>
    </row>
    <row r="487" spans="1:3" ht="13.5">
      <c r="A487" s="1">
        <v>41617</v>
      </c>
      <c r="B487" t="s">
        <v>8</v>
      </c>
      <c r="C487" t="s">
        <v>11</v>
      </c>
    </row>
    <row r="488" spans="1:3" ht="13.5">
      <c r="A488" s="1">
        <v>41617</v>
      </c>
      <c r="B488" t="s">
        <v>8</v>
      </c>
      <c r="C488" t="s">
        <v>12</v>
      </c>
    </row>
    <row r="489" spans="1:3" ht="13.5">
      <c r="A489" s="1">
        <v>41618</v>
      </c>
      <c r="B489" t="s">
        <v>6</v>
      </c>
      <c r="C489" t="s">
        <v>12</v>
      </c>
    </row>
    <row r="490" spans="1:3" ht="13.5">
      <c r="A490" s="1">
        <v>41618</v>
      </c>
      <c r="B490" t="s">
        <v>8</v>
      </c>
      <c r="C490" t="s">
        <v>12</v>
      </c>
    </row>
    <row r="491" spans="1:3" ht="13.5">
      <c r="A491" s="1">
        <v>41619</v>
      </c>
      <c r="B491" t="s">
        <v>6</v>
      </c>
      <c r="C491" t="s">
        <v>11</v>
      </c>
    </row>
    <row r="492" spans="1:3" ht="13.5">
      <c r="A492" s="1">
        <v>41619</v>
      </c>
      <c r="B492" t="s">
        <v>6</v>
      </c>
      <c r="C492" t="s">
        <v>12</v>
      </c>
    </row>
    <row r="493" spans="1:3" ht="13.5">
      <c r="A493" s="1">
        <v>41619</v>
      </c>
      <c r="B493" t="s">
        <v>8</v>
      </c>
      <c r="C493" t="s">
        <v>11</v>
      </c>
    </row>
    <row r="494" spans="1:3" ht="13.5">
      <c r="A494" s="1">
        <v>41619</v>
      </c>
      <c r="B494" t="s">
        <v>8</v>
      </c>
      <c r="C494" t="s">
        <v>12</v>
      </c>
    </row>
    <row r="495" spans="1:3" ht="13.5">
      <c r="A495" s="1">
        <v>41620</v>
      </c>
      <c r="B495" t="s">
        <v>6</v>
      </c>
      <c r="C495" t="s">
        <v>10</v>
      </c>
    </row>
    <row r="496" spans="1:3" ht="13.5">
      <c r="A496" s="1">
        <v>41620</v>
      </c>
      <c r="B496" t="s">
        <v>6</v>
      </c>
      <c r="C496" t="s">
        <v>11</v>
      </c>
    </row>
    <row r="497" spans="1:3" ht="13.5">
      <c r="A497" s="1">
        <v>41620</v>
      </c>
      <c r="B497" t="s">
        <v>8</v>
      </c>
      <c r="C497" t="s">
        <v>11</v>
      </c>
    </row>
    <row r="498" spans="1:3" ht="13.5">
      <c r="A498" s="1">
        <v>41621</v>
      </c>
      <c r="B498" t="s">
        <v>6</v>
      </c>
      <c r="C498" t="s">
        <v>10</v>
      </c>
    </row>
    <row r="499" spans="1:3" ht="13.5">
      <c r="A499" s="1">
        <v>41621</v>
      </c>
      <c r="B499" t="s">
        <v>8</v>
      </c>
      <c r="C499" t="s">
        <v>11</v>
      </c>
    </row>
    <row r="500" spans="1:3" ht="13.5">
      <c r="A500" s="1">
        <v>41621</v>
      </c>
      <c r="B500" t="s">
        <v>8</v>
      </c>
      <c r="C500" t="s">
        <v>12</v>
      </c>
    </row>
    <row r="501" spans="1:3" ht="13.5">
      <c r="A501" s="1">
        <v>41622</v>
      </c>
      <c r="B501" t="s">
        <v>6</v>
      </c>
      <c r="C501" t="s">
        <v>12</v>
      </c>
    </row>
    <row r="502" spans="1:3" ht="13.5">
      <c r="A502" s="1">
        <v>41622</v>
      </c>
      <c r="B502" t="s">
        <v>8</v>
      </c>
      <c r="C502" t="s">
        <v>12</v>
      </c>
    </row>
    <row r="503" spans="1:3" ht="13.5">
      <c r="A503" s="1">
        <v>41623</v>
      </c>
      <c r="B503" t="s">
        <v>6</v>
      </c>
      <c r="C503" t="s">
        <v>11</v>
      </c>
    </row>
    <row r="504" spans="1:3" ht="13.5">
      <c r="A504" s="1">
        <v>41623</v>
      </c>
      <c r="B504" t="s">
        <v>6</v>
      </c>
      <c r="C504" t="s">
        <v>12</v>
      </c>
    </row>
    <row r="505" spans="1:3" ht="13.5">
      <c r="A505" s="1">
        <v>41623</v>
      </c>
      <c r="B505" t="s">
        <v>8</v>
      </c>
      <c r="C505" t="s">
        <v>11</v>
      </c>
    </row>
    <row r="506" spans="1:3" ht="13.5">
      <c r="A506" s="1">
        <v>41623</v>
      </c>
      <c r="B506" t="s">
        <v>8</v>
      </c>
      <c r="C506" t="s">
        <v>12</v>
      </c>
    </row>
    <row r="507" spans="1:3" ht="13.5">
      <c r="A507" s="1">
        <v>41624</v>
      </c>
      <c r="B507" t="s">
        <v>6</v>
      </c>
      <c r="C507" t="s">
        <v>10</v>
      </c>
    </row>
    <row r="508" spans="1:3" ht="13.5">
      <c r="A508" s="1">
        <v>41624</v>
      </c>
      <c r="B508" t="s">
        <v>6</v>
      </c>
      <c r="C508" t="s">
        <v>11</v>
      </c>
    </row>
    <row r="509" spans="1:3" ht="13.5">
      <c r="A509" s="1">
        <v>41624</v>
      </c>
      <c r="B509" t="s">
        <v>8</v>
      </c>
      <c r="C509" t="s">
        <v>11</v>
      </c>
    </row>
    <row r="510" spans="1:3" ht="13.5">
      <c r="A510" s="1">
        <v>41625</v>
      </c>
      <c r="B510" t="s">
        <v>6</v>
      </c>
      <c r="C510" t="s">
        <v>10</v>
      </c>
    </row>
    <row r="511" spans="1:3" ht="13.5">
      <c r="A511" s="1">
        <v>41625</v>
      </c>
      <c r="B511" t="s">
        <v>8</v>
      </c>
      <c r="C511" t="s">
        <v>11</v>
      </c>
    </row>
    <row r="512" spans="1:3" ht="13.5">
      <c r="A512" s="1">
        <v>41625</v>
      </c>
      <c r="B512" t="s">
        <v>8</v>
      </c>
      <c r="C512" t="s">
        <v>12</v>
      </c>
    </row>
    <row r="513" spans="1:3" ht="13.5">
      <c r="A513" s="1">
        <v>41626</v>
      </c>
      <c r="B513" t="s">
        <v>6</v>
      </c>
      <c r="C513" t="s">
        <v>12</v>
      </c>
    </row>
    <row r="514" spans="1:3" ht="13.5">
      <c r="A514" s="1">
        <v>41626</v>
      </c>
      <c r="B514" t="s">
        <v>8</v>
      </c>
      <c r="C514" t="s">
        <v>12</v>
      </c>
    </row>
    <row r="515" spans="1:3" ht="13.5">
      <c r="A515" s="1">
        <v>41627</v>
      </c>
      <c r="B515" t="s">
        <v>6</v>
      </c>
      <c r="C515" t="s">
        <v>11</v>
      </c>
    </row>
    <row r="516" spans="1:3" ht="13.5">
      <c r="A516" s="1">
        <v>41627</v>
      </c>
      <c r="B516" t="s">
        <v>6</v>
      </c>
      <c r="C516" t="s">
        <v>12</v>
      </c>
    </row>
    <row r="517" spans="1:3" ht="13.5">
      <c r="A517" s="1">
        <v>41627</v>
      </c>
      <c r="B517" t="s">
        <v>8</v>
      </c>
      <c r="C517" t="s">
        <v>11</v>
      </c>
    </row>
    <row r="518" spans="1:3" ht="13.5">
      <c r="A518" s="1">
        <v>41627</v>
      </c>
      <c r="B518" t="s">
        <v>8</v>
      </c>
      <c r="C518" t="s">
        <v>12</v>
      </c>
    </row>
    <row r="519" spans="1:3" ht="13.5">
      <c r="A519" s="1">
        <v>41628</v>
      </c>
      <c r="B519" t="s">
        <v>6</v>
      </c>
      <c r="C519" t="s">
        <v>10</v>
      </c>
    </row>
    <row r="520" spans="1:3" ht="13.5">
      <c r="A520" s="1">
        <v>41628</v>
      </c>
      <c r="B520" t="s">
        <v>6</v>
      </c>
      <c r="C520" t="s">
        <v>11</v>
      </c>
    </row>
    <row r="521" spans="1:3" ht="13.5">
      <c r="A521" s="1">
        <v>41628</v>
      </c>
      <c r="B521" t="s">
        <v>8</v>
      </c>
      <c r="C521" t="s">
        <v>11</v>
      </c>
    </row>
    <row r="522" spans="1:3" ht="13.5">
      <c r="A522" s="1">
        <v>41629</v>
      </c>
      <c r="B522" t="s">
        <v>6</v>
      </c>
      <c r="C522" t="s">
        <v>10</v>
      </c>
    </row>
    <row r="523" spans="1:3" ht="13.5">
      <c r="A523" s="1">
        <v>41629</v>
      </c>
      <c r="B523" t="s">
        <v>8</v>
      </c>
      <c r="C523" t="s">
        <v>11</v>
      </c>
    </row>
    <row r="524" spans="1:3" ht="13.5">
      <c r="A524" s="1">
        <v>41629</v>
      </c>
      <c r="B524" t="s">
        <v>8</v>
      </c>
      <c r="C524" t="s">
        <v>12</v>
      </c>
    </row>
    <row r="525" spans="1:3" ht="13.5">
      <c r="A525" s="1">
        <v>41630</v>
      </c>
      <c r="B525" t="s">
        <v>6</v>
      </c>
      <c r="C525" t="s">
        <v>12</v>
      </c>
    </row>
    <row r="526" spans="1:3" ht="13.5">
      <c r="A526" s="1">
        <v>41630</v>
      </c>
      <c r="B526" t="s">
        <v>8</v>
      </c>
      <c r="C526" t="s">
        <v>12</v>
      </c>
    </row>
    <row r="527" spans="1:3" ht="13.5">
      <c r="A527" s="1">
        <v>41631</v>
      </c>
      <c r="B527" t="s">
        <v>6</v>
      </c>
      <c r="C527" t="s">
        <v>11</v>
      </c>
    </row>
    <row r="528" spans="1:3" ht="13.5">
      <c r="A528" s="1">
        <v>41631</v>
      </c>
      <c r="B528" t="s">
        <v>6</v>
      </c>
      <c r="C528" t="s">
        <v>12</v>
      </c>
    </row>
    <row r="529" spans="1:3" ht="13.5">
      <c r="A529" s="1">
        <v>41631</v>
      </c>
      <c r="B529" t="s">
        <v>8</v>
      </c>
      <c r="C529" t="s">
        <v>11</v>
      </c>
    </row>
    <row r="530" spans="1:3" ht="13.5">
      <c r="A530" s="1">
        <v>41631</v>
      </c>
      <c r="B530" t="s">
        <v>8</v>
      </c>
      <c r="C530" t="s">
        <v>12</v>
      </c>
    </row>
    <row r="531" spans="1:3" ht="13.5">
      <c r="A531" s="1">
        <v>41632</v>
      </c>
      <c r="B531" t="s">
        <v>6</v>
      </c>
      <c r="C531" t="s">
        <v>10</v>
      </c>
    </row>
    <row r="532" spans="1:3" ht="13.5">
      <c r="A532" s="1">
        <v>41632</v>
      </c>
      <c r="B532" t="s">
        <v>6</v>
      </c>
      <c r="C532" t="s">
        <v>11</v>
      </c>
    </row>
    <row r="533" spans="1:3" ht="13.5">
      <c r="A533" s="1">
        <v>41632</v>
      </c>
      <c r="B533" t="s">
        <v>8</v>
      </c>
      <c r="C533" t="s">
        <v>11</v>
      </c>
    </row>
    <row r="534" spans="1:3" ht="13.5">
      <c r="A534" s="1">
        <v>41633</v>
      </c>
      <c r="B534" t="s">
        <v>6</v>
      </c>
      <c r="C534" t="s">
        <v>10</v>
      </c>
    </row>
    <row r="535" spans="1:3" ht="13.5">
      <c r="A535" s="1">
        <v>41633</v>
      </c>
      <c r="B535" t="s">
        <v>8</v>
      </c>
      <c r="C535" t="s">
        <v>11</v>
      </c>
    </row>
    <row r="536" spans="1:3" ht="13.5">
      <c r="A536" s="1">
        <v>41633</v>
      </c>
      <c r="B536" t="s">
        <v>8</v>
      </c>
      <c r="C536" t="s">
        <v>12</v>
      </c>
    </row>
    <row r="537" spans="1:3" ht="13.5">
      <c r="A537" s="1">
        <v>41634</v>
      </c>
      <c r="B537" t="s">
        <v>6</v>
      </c>
      <c r="C537" t="s">
        <v>12</v>
      </c>
    </row>
    <row r="538" spans="1:3" ht="13.5">
      <c r="A538" s="1">
        <v>41634</v>
      </c>
      <c r="B538" t="s">
        <v>8</v>
      </c>
      <c r="C538" t="s">
        <v>12</v>
      </c>
    </row>
    <row r="539" spans="1:3" ht="13.5">
      <c r="A539" s="1">
        <v>41635</v>
      </c>
      <c r="B539" t="s">
        <v>6</v>
      </c>
      <c r="C539" t="s">
        <v>11</v>
      </c>
    </row>
    <row r="540" spans="1:3" ht="13.5">
      <c r="A540" s="1">
        <v>41635</v>
      </c>
      <c r="B540" t="s">
        <v>6</v>
      </c>
      <c r="C540" t="s">
        <v>12</v>
      </c>
    </row>
    <row r="541" spans="1:3" ht="13.5">
      <c r="A541" s="1">
        <v>41635</v>
      </c>
      <c r="B541" t="s">
        <v>8</v>
      </c>
      <c r="C541" t="s">
        <v>11</v>
      </c>
    </row>
    <row r="542" spans="1:3" ht="13.5">
      <c r="A542" s="1">
        <v>41635</v>
      </c>
      <c r="B542" t="s">
        <v>8</v>
      </c>
      <c r="C542" t="s">
        <v>12</v>
      </c>
    </row>
    <row r="543" spans="1:3" ht="13.5">
      <c r="A543" s="1">
        <v>41636</v>
      </c>
      <c r="B543" t="s">
        <v>6</v>
      </c>
      <c r="C543" t="s">
        <v>10</v>
      </c>
    </row>
    <row r="544" spans="1:3" ht="13.5">
      <c r="A544" s="1">
        <v>41636</v>
      </c>
      <c r="B544" t="s">
        <v>6</v>
      </c>
      <c r="C544" t="s">
        <v>11</v>
      </c>
    </row>
    <row r="545" spans="1:3" ht="13.5">
      <c r="A545" s="1">
        <v>41636</v>
      </c>
      <c r="B545" t="s">
        <v>8</v>
      </c>
      <c r="C545" t="s">
        <v>11</v>
      </c>
    </row>
    <row r="546" spans="1:3" ht="13.5">
      <c r="A546" s="1">
        <v>41637</v>
      </c>
      <c r="B546" t="s">
        <v>6</v>
      </c>
      <c r="C546" t="s">
        <v>10</v>
      </c>
    </row>
    <row r="547" spans="1:3" ht="13.5">
      <c r="A547" s="1">
        <v>41637</v>
      </c>
      <c r="B547" t="s">
        <v>8</v>
      </c>
      <c r="C547" t="s">
        <v>11</v>
      </c>
    </row>
    <row r="548" spans="1:3" ht="13.5">
      <c r="A548" s="1">
        <v>41637</v>
      </c>
      <c r="B548" t="s">
        <v>8</v>
      </c>
      <c r="C548" t="s">
        <v>12</v>
      </c>
    </row>
    <row r="549" spans="1:3" ht="13.5">
      <c r="A549" s="1">
        <v>41638</v>
      </c>
      <c r="B549" t="s">
        <v>6</v>
      </c>
      <c r="C549" t="s">
        <v>12</v>
      </c>
    </row>
    <row r="550" spans="1:3" ht="13.5">
      <c r="A550" s="1">
        <v>41638</v>
      </c>
      <c r="B550" t="s">
        <v>8</v>
      </c>
      <c r="C550" t="s">
        <v>12</v>
      </c>
    </row>
    <row r="551" spans="1:3" ht="13.5">
      <c r="A551" s="1">
        <v>41639</v>
      </c>
      <c r="B551" t="s">
        <v>6</v>
      </c>
      <c r="C551" t="s">
        <v>11</v>
      </c>
    </row>
    <row r="552" spans="1:3" ht="13.5">
      <c r="A552" s="1">
        <v>41639</v>
      </c>
      <c r="B552" t="s">
        <v>6</v>
      </c>
      <c r="C552" t="s">
        <v>12</v>
      </c>
    </row>
    <row r="553" spans="1:3" ht="13.5">
      <c r="A553" s="1">
        <v>41639</v>
      </c>
      <c r="B553" t="s">
        <v>8</v>
      </c>
      <c r="C553" t="s">
        <v>11</v>
      </c>
    </row>
    <row r="554" spans="1:3" ht="13.5">
      <c r="A554" s="1">
        <v>41639</v>
      </c>
      <c r="B554" t="s">
        <v>8</v>
      </c>
      <c r="C554" t="s">
        <v>12</v>
      </c>
    </row>
    <row r="555" spans="1:3" ht="13.5">
      <c r="A555" s="1">
        <v>41640</v>
      </c>
      <c r="B555" t="s">
        <v>6</v>
      </c>
      <c r="C555" t="s">
        <v>10</v>
      </c>
    </row>
    <row r="556" spans="1:3" ht="13.5">
      <c r="A556" s="1">
        <v>41640</v>
      </c>
      <c r="B556" t="s">
        <v>6</v>
      </c>
      <c r="C556" t="s">
        <v>11</v>
      </c>
    </row>
    <row r="557" spans="1:3" ht="13.5">
      <c r="A557" s="1">
        <v>41640</v>
      </c>
      <c r="B557" t="s">
        <v>8</v>
      </c>
      <c r="C557" t="s">
        <v>11</v>
      </c>
    </row>
    <row r="558" spans="1:3" ht="13.5">
      <c r="A558" s="1">
        <v>41641</v>
      </c>
      <c r="B558" t="s">
        <v>6</v>
      </c>
      <c r="C558" t="s">
        <v>10</v>
      </c>
    </row>
    <row r="559" spans="1:3" ht="13.5">
      <c r="A559" s="1">
        <v>41641</v>
      </c>
      <c r="B559" t="s">
        <v>8</v>
      </c>
      <c r="C559" t="s">
        <v>11</v>
      </c>
    </row>
    <row r="560" spans="1:3" ht="13.5">
      <c r="A560" s="1">
        <v>41641</v>
      </c>
      <c r="B560" t="s">
        <v>8</v>
      </c>
      <c r="C560" t="s">
        <v>12</v>
      </c>
    </row>
    <row r="561" spans="1:3" ht="13.5">
      <c r="A561" s="1">
        <v>41642</v>
      </c>
      <c r="B561" t="s">
        <v>6</v>
      </c>
      <c r="C561" t="s">
        <v>12</v>
      </c>
    </row>
    <row r="562" spans="1:3" ht="13.5">
      <c r="A562" s="1">
        <v>41642</v>
      </c>
      <c r="B562" t="s">
        <v>8</v>
      </c>
      <c r="C562" t="s">
        <v>12</v>
      </c>
    </row>
    <row r="563" spans="1:3" ht="13.5">
      <c r="A563" s="1">
        <v>41643</v>
      </c>
      <c r="B563" t="s">
        <v>6</v>
      </c>
      <c r="C563" t="s">
        <v>11</v>
      </c>
    </row>
    <row r="564" spans="1:3" ht="13.5">
      <c r="A564" s="1">
        <v>41643</v>
      </c>
      <c r="B564" t="s">
        <v>6</v>
      </c>
      <c r="C564" t="s">
        <v>12</v>
      </c>
    </row>
    <row r="565" spans="1:3" ht="13.5">
      <c r="A565" s="1">
        <v>41643</v>
      </c>
      <c r="B565" t="s">
        <v>8</v>
      </c>
      <c r="C565" t="s">
        <v>11</v>
      </c>
    </row>
    <row r="566" spans="1:3" ht="13.5">
      <c r="A566" s="1">
        <v>41643</v>
      </c>
      <c r="B566" t="s">
        <v>8</v>
      </c>
      <c r="C566" t="s">
        <v>12</v>
      </c>
    </row>
    <row r="567" spans="1:3" ht="13.5">
      <c r="A567" s="1">
        <v>41644</v>
      </c>
      <c r="B567" t="s">
        <v>6</v>
      </c>
      <c r="C567" t="s">
        <v>10</v>
      </c>
    </row>
    <row r="568" spans="1:3" ht="13.5">
      <c r="A568" s="1">
        <v>41644</v>
      </c>
      <c r="B568" t="s">
        <v>6</v>
      </c>
      <c r="C568" t="s">
        <v>11</v>
      </c>
    </row>
    <row r="569" spans="1:3" ht="13.5">
      <c r="A569" s="1">
        <v>41644</v>
      </c>
      <c r="B569" t="s">
        <v>8</v>
      </c>
      <c r="C569" t="s">
        <v>11</v>
      </c>
    </row>
    <row r="570" spans="1:3" ht="13.5">
      <c r="A570" s="1">
        <v>41645</v>
      </c>
      <c r="B570" t="s">
        <v>6</v>
      </c>
      <c r="C570" t="s">
        <v>10</v>
      </c>
    </row>
    <row r="571" spans="1:3" ht="13.5">
      <c r="A571" s="1">
        <v>41645</v>
      </c>
      <c r="B571" t="s">
        <v>8</v>
      </c>
      <c r="C571" t="s">
        <v>11</v>
      </c>
    </row>
    <row r="572" spans="1:3" ht="13.5">
      <c r="A572" s="1">
        <v>41645</v>
      </c>
      <c r="B572" t="s">
        <v>8</v>
      </c>
      <c r="C572" t="s">
        <v>12</v>
      </c>
    </row>
    <row r="573" spans="1:3" ht="13.5">
      <c r="A573" s="1">
        <v>41646</v>
      </c>
      <c r="B573" t="s">
        <v>6</v>
      </c>
      <c r="C573" t="s">
        <v>12</v>
      </c>
    </row>
    <row r="574" spans="1:3" ht="13.5">
      <c r="A574" s="1">
        <v>41646</v>
      </c>
      <c r="B574" t="s">
        <v>8</v>
      </c>
      <c r="C574" t="s">
        <v>12</v>
      </c>
    </row>
    <row r="575" spans="1:3" ht="13.5">
      <c r="A575" s="1">
        <v>41647</v>
      </c>
      <c r="B575" t="s">
        <v>6</v>
      </c>
      <c r="C575" t="s">
        <v>11</v>
      </c>
    </row>
    <row r="576" spans="1:3" ht="13.5">
      <c r="A576" s="1">
        <v>41647</v>
      </c>
      <c r="B576" t="s">
        <v>6</v>
      </c>
      <c r="C576" t="s">
        <v>12</v>
      </c>
    </row>
    <row r="577" spans="1:3" ht="13.5">
      <c r="A577" s="1">
        <v>41647</v>
      </c>
      <c r="B577" t="s">
        <v>8</v>
      </c>
      <c r="C577" t="s">
        <v>11</v>
      </c>
    </row>
    <row r="578" spans="1:3" ht="13.5">
      <c r="A578" s="1">
        <v>41647</v>
      </c>
      <c r="B578" t="s">
        <v>8</v>
      </c>
      <c r="C578" t="s">
        <v>12</v>
      </c>
    </row>
    <row r="579" spans="1:3" ht="13.5">
      <c r="A579" s="1">
        <v>41648</v>
      </c>
      <c r="B579" t="s">
        <v>6</v>
      </c>
      <c r="C579" t="s">
        <v>10</v>
      </c>
    </row>
    <row r="580" spans="1:3" ht="13.5">
      <c r="A580" s="1">
        <v>41648</v>
      </c>
      <c r="B580" t="s">
        <v>6</v>
      </c>
      <c r="C580" t="s">
        <v>11</v>
      </c>
    </row>
    <row r="581" spans="1:3" ht="13.5">
      <c r="A581" s="1">
        <v>41648</v>
      </c>
      <c r="B581" t="s">
        <v>8</v>
      </c>
      <c r="C581" t="s">
        <v>11</v>
      </c>
    </row>
    <row r="582" spans="1:3" ht="13.5">
      <c r="A582" s="1">
        <v>41649</v>
      </c>
      <c r="B582" t="s">
        <v>6</v>
      </c>
      <c r="C582" t="s">
        <v>10</v>
      </c>
    </row>
    <row r="583" spans="1:3" ht="13.5">
      <c r="A583" s="1">
        <v>41649</v>
      </c>
      <c r="B583" t="s">
        <v>8</v>
      </c>
      <c r="C583" t="s">
        <v>11</v>
      </c>
    </row>
    <row r="584" spans="1:3" ht="13.5">
      <c r="A584" s="1">
        <v>41649</v>
      </c>
      <c r="B584" t="s">
        <v>8</v>
      </c>
      <c r="C584" t="s">
        <v>12</v>
      </c>
    </row>
    <row r="585" spans="1:3" ht="13.5">
      <c r="A585" s="1">
        <v>41650</v>
      </c>
      <c r="B585" t="s">
        <v>6</v>
      </c>
      <c r="C585" t="s">
        <v>12</v>
      </c>
    </row>
    <row r="586" spans="1:3" ht="13.5">
      <c r="A586" s="1">
        <v>41650</v>
      </c>
      <c r="B586" t="s">
        <v>8</v>
      </c>
      <c r="C586" t="s">
        <v>12</v>
      </c>
    </row>
    <row r="587" spans="1:3" ht="13.5">
      <c r="A587" s="1">
        <v>41651</v>
      </c>
      <c r="B587" t="s">
        <v>6</v>
      </c>
      <c r="C587" t="s">
        <v>11</v>
      </c>
    </row>
    <row r="588" spans="1:3" ht="13.5">
      <c r="A588" s="1">
        <v>41651</v>
      </c>
      <c r="B588" t="s">
        <v>6</v>
      </c>
      <c r="C588" t="s">
        <v>12</v>
      </c>
    </row>
    <row r="589" spans="1:3" ht="13.5">
      <c r="A589" s="1">
        <v>41651</v>
      </c>
      <c r="B589" t="s">
        <v>8</v>
      </c>
      <c r="C589" t="s">
        <v>11</v>
      </c>
    </row>
    <row r="590" spans="1:3" ht="13.5">
      <c r="A590" s="1">
        <v>41651</v>
      </c>
      <c r="B590" t="s">
        <v>8</v>
      </c>
      <c r="C590" t="s">
        <v>12</v>
      </c>
    </row>
    <row r="591" spans="1:3" ht="13.5">
      <c r="A591" s="1">
        <v>41652</v>
      </c>
      <c r="B591" t="s">
        <v>6</v>
      </c>
      <c r="C591" t="s">
        <v>10</v>
      </c>
    </row>
    <row r="592" spans="1:3" ht="13.5">
      <c r="A592" s="1">
        <v>41652</v>
      </c>
      <c r="B592" t="s">
        <v>6</v>
      </c>
      <c r="C592" t="s">
        <v>11</v>
      </c>
    </row>
    <row r="593" spans="1:3" ht="13.5">
      <c r="A593" s="1">
        <v>41652</v>
      </c>
      <c r="B593" t="s">
        <v>8</v>
      </c>
      <c r="C593" t="s">
        <v>11</v>
      </c>
    </row>
    <row r="594" spans="1:3" ht="13.5">
      <c r="A594" s="1">
        <v>41653</v>
      </c>
      <c r="B594" t="s">
        <v>6</v>
      </c>
      <c r="C594" t="s">
        <v>10</v>
      </c>
    </row>
    <row r="595" spans="1:3" ht="13.5">
      <c r="A595" s="1">
        <v>41653</v>
      </c>
      <c r="B595" t="s">
        <v>8</v>
      </c>
      <c r="C595" t="s">
        <v>11</v>
      </c>
    </row>
    <row r="596" spans="1:3" ht="13.5">
      <c r="A596" s="1">
        <v>41653</v>
      </c>
      <c r="B596" t="s">
        <v>8</v>
      </c>
      <c r="C596" t="s">
        <v>12</v>
      </c>
    </row>
    <row r="597" spans="1:3" ht="13.5">
      <c r="A597" s="1">
        <v>41654</v>
      </c>
      <c r="B597" t="s">
        <v>6</v>
      </c>
      <c r="C597" t="s">
        <v>12</v>
      </c>
    </row>
    <row r="598" spans="1:3" ht="13.5">
      <c r="A598" s="1">
        <v>41654</v>
      </c>
      <c r="B598" t="s">
        <v>8</v>
      </c>
      <c r="C598" t="s">
        <v>12</v>
      </c>
    </row>
    <row r="599" spans="1:3" ht="13.5">
      <c r="A599" s="1">
        <v>41655</v>
      </c>
      <c r="B599" t="s">
        <v>6</v>
      </c>
      <c r="C599" t="s">
        <v>11</v>
      </c>
    </row>
    <row r="600" spans="1:3" ht="13.5">
      <c r="A600" s="1">
        <v>41655</v>
      </c>
      <c r="B600" t="s">
        <v>6</v>
      </c>
      <c r="C600" t="s">
        <v>12</v>
      </c>
    </row>
    <row r="601" spans="1:3" ht="13.5">
      <c r="A601" s="1">
        <v>41655</v>
      </c>
      <c r="B601" t="s">
        <v>8</v>
      </c>
      <c r="C601" t="s">
        <v>11</v>
      </c>
    </row>
    <row r="602" spans="1:3" ht="13.5">
      <c r="A602" s="1">
        <v>41655</v>
      </c>
      <c r="B602" t="s">
        <v>8</v>
      </c>
      <c r="C602" t="s">
        <v>12</v>
      </c>
    </row>
    <row r="603" spans="1:3" ht="13.5">
      <c r="A603" s="1">
        <v>41656</v>
      </c>
      <c r="B603" t="s">
        <v>6</v>
      </c>
      <c r="C603" t="s">
        <v>10</v>
      </c>
    </row>
    <row r="604" spans="1:3" ht="13.5">
      <c r="A604" s="1">
        <v>41656</v>
      </c>
      <c r="B604" t="s">
        <v>6</v>
      </c>
      <c r="C604" t="s">
        <v>11</v>
      </c>
    </row>
    <row r="605" spans="1:3" ht="13.5">
      <c r="A605" s="1">
        <v>41656</v>
      </c>
      <c r="B605" t="s">
        <v>8</v>
      </c>
      <c r="C605" t="s">
        <v>11</v>
      </c>
    </row>
    <row r="606" spans="1:3" ht="13.5">
      <c r="A606" s="1">
        <v>41657</v>
      </c>
      <c r="B606" t="s">
        <v>6</v>
      </c>
      <c r="C606" t="s">
        <v>10</v>
      </c>
    </row>
    <row r="607" spans="1:3" ht="13.5">
      <c r="A607" s="1">
        <v>41657</v>
      </c>
      <c r="B607" t="s">
        <v>8</v>
      </c>
      <c r="C607" t="s">
        <v>11</v>
      </c>
    </row>
    <row r="608" spans="1:3" ht="13.5">
      <c r="A608" s="1">
        <v>41657</v>
      </c>
      <c r="B608" t="s">
        <v>8</v>
      </c>
      <c r="C608" t="s">
        <v>12</v>
      </c>
    </row>
    <row r="609" spans="1:3" ht="13.5">
      <c r="A609" s="1">
        <v>41658</v>
      </c>
      <c r="B609" t="s">
        <v>6</v>
      </c>
      <c r="C609" t="s">
        <v>12</v>
      </c>
    </row>
    <row r="610" spans="1:3" ht="13.5">
      <c r="A610" s="1">
        <v>41658</v>
      </c>
      <c r="B610" t="s">
        <v>8</v>
      </c>
      <c r="C610" t="s">
        <v>12</v>
      </c>
    </row>
    <row r="611" spans="1:3" ht="13.5">
      <c r="A611" s="1">
        <v>41659</v>
      </c>
      <c r="B611" t="s">
        <v>6</v>
      </c>
      <c r="C611" t="s">
        <v>11</v>
      </c>
    </row>
    <row r="612" spans="1:3" ht="13.5">
      <c r="A612" s="1">
        <v>41659</v>
      </c>
      <c r="B612" t="s">
        <v>6</v>
      </c>
      <c r="C612" t="s">
        <v>12</v>
      </c>
    </row>
    <row r="613" spans="1:3" ht="13.5">
      <c r="A613" s="1">
        <v>41659</v>
      </c>
      <c r="B613" t="s">
        <v>8</v>
      </c>
      <c r="C613" t="s">
        <v>11</v>
      </c>
    </row>
    <row r="614" spans="1:3" ht="13.5">
      <c r="A614" s="1">
        <v>41659</v>
      </c>
      <c r="B614" t="s">
        <v>8</v>
      </c>
      <c r="C614" t="s">
        <v>12</v>
      </c>
    </row>
    <row r="615" spans="1:3" ht="13.5">
      <c r="A615" s="1">
        <v>41660</v>
      </c>
      <c r="B615" t="s">
        <v>6</v>
      </c>
      <c r="C615" t="s">
        <v>10</v>
      </c>
    </row>
    <row r="616" spans="1:3" ht="13.5">
      <c r="A616" s="1">
        <v>41660</v>
      </c>
      <c r="B616" t="s">
        <v>6</v>
      </c>
      <c r="C616" t="s">
        <v>11</v>
      </c>
    </row>
    <row r="617" spans="1:3" ht="13.5">
      <c r="A617" s="1">
        <v>41660</v>
      </c>
      <c r="B617" t="s">
        <v>8</v>
      </c>
      <c r="C617" t="s">
        <v>11</v>
      </c>
    </row>
    <row r="618" spans="1:3" ht="13.5">
      <c r="A618" s="1">
        <v>41661</v>
      </c>
      <c r="B618" t="s">
        <v>6</v>
      </c>
      <c r="C618" t="s">
        <v>10</v>
      </c>
    </row>
    <row r="619" spans="1:3" ht="13.5">
      <c r="A619" s="1">
        <v>41661</v>
      </c>
      <c r="B619" t="s">
        <v>8</v>
      </c>
      <c r="C619" t="s">
        <v>11</v>
      </c>
    </row>
    <row r="620" spans="1:3" ht="13.5">
      <c r="A620" s="1">
        <v>41661</v>
      </c>
      <c r="B620" t="s">
        <v>8</v>
      </c>
      <c r="C620" t="s">
        <v>12</v>
      </c>
    </row>
    <row r="621" spans="1:3" ht="13.5">
      <c r="A621" s="1">
        <v>41662</v>
      </c>
      <c r="B621" t="s">
        <v>6</v>
      </c>
      <c r="C621" t="s">
        <v>12</v>
      </c>
    </row>
    <row r="622" spans="1:3" ht="13.5">
      <c r="A622" s="1">
        <v>41662</v>
      </c>
      <c r="B622" t="s">
        <v>8</v>
      </c>
      <c r="C622" t="s">
        <v>12</v>
      </c>
    </row>
    <row r="623" spans="1:3" ht="13.5">
      <c r="A623" s="1">
        <v>41663</v>
      </c>
      <c r="B623" t="s">
        <v>6</v>
      </c>
      <c r="C623" t="s">
        <v>11</v>
      </c>
    </row>
    <row r="624" spans="1:3" ht="13.5">
      <c r="A624" s="1">
        <v>41663</v>
      </c>
      <c r="B624" t="s">
        <v>6</v>
      </c>
      <c r="C624" t="s">
        <v>12</v>
      </c>
    </row>
    <row r="625" spans="1:3" ht="13.5">
      <c r="A625" s="1">
        <v>41663</v>
      </c>
      <c r="B625" t="s">
        <v>8</v>
      </c>
      <c r="C625" t="s">
        <v>11</v>
      </c>
    </row>
    <row r="626" spans="1:3" ht="13.5">
      <c r="A626" s="1">
        <v>41663</v>
      </c>
      <c r="B626" t="s">
        <v>8</v>
      </c>
      <c r="C626" t="s">
        <v>12</v>
      </c>
    </row>
    <row r="627" spans="1:3" ht="13.5">
      <c r="A627" s="1">
        <v>41664</v>
      </c>
      <c r="B627" t="s">
        <v>6</v>
      </c>
      <c r="C627" t="s">
        <v>10</v>
      </c>
    </row>
    <row r="628" spans="1:3" ht="13.5">
      <c r="A628" s="1">
        <v>41664</v>
      </c>
      <c r="B628" t="s">
        <v>6</v>
      </c>
      <c r="C628" t="s">
        <v>11</v>
      </c>
    </row>
    <row r="629" spans="1:3" ht="13.5">
      <c r="A629" s="1">
        <v>41664</v>
      </c>
      <c r="B629" t="s">
        <v>8</v>
      </c>
      <c r="C629" t="s">
        <v>11</v>
      </c>
    </row>
    <row r="630" spans="1:3" ht="13.5">
      <c r="A630" s="1">
        <v>41665</v>
      </c>
      <c r="B630" t="s">
        <v>6</v>
      </c>
      <c r="C630" t="s">
        <v>10</v>
      </c>
    </row>
    <row r="631" spans="1:3" ht="13.5">
      <c r="A631" s="1">
        <v>41665</v>
      </c>
      <c r="B631" t="s">
        <v>8</v>
      </c>
      <c r="C631" t="s">
        <v>11</v>
      </c>
    </row>
    <row r="632" spans="1:3" ht="13.5">
      <c r="A632" s="1">
        <v>41665</v>
      </c>
      <c r="B632" t="s">
        <v>8</v>
      </c>
      <c r="C632" t="s">
        <v>12</v>
      </c>
    </row>
    <row r="633" spans="1:3" ht="13.5">
      <c r="A633" s="1">
        <v>41666</v>
      </c>
      <c r="B633" t="s">
        <v>6</v>
      </c>
      <c r="C633" t="s">
        <v>12</v>
      </c>
    </row>
    <row r="634" spans="1:3" ht="13.5">
      <c r="A634" s="1">
        <v>41666</v>
      </c>
      <c r="B634" t="s">
        <v>8</v>
      </c>
      <c r="C634" t="s">
        <v>12</v>
      </c>
    </row>
    <row r="635" spans="1:3" ht="13.5">
      <c r="A635" s="1">
        <v>41667</v>
      </c>
      <c r="B635" t="s">
        <v>6</v>
      </c>
      <c r="C635" t="s">
        <v>11</v>
      </c>
    </row>
    <row r="636" spans="1:3" ht="13.5">
      <c r="A636" s="1">
        <v>41667</v>
      </c>
      <c r="B636" t="s">
        <v>6</v>
      </c>
      <c r="C636" t="s">
        <v>12</v>
      </c>
    </row>
    <row r="637" spans="1:3" ht="13.5">
      <c r="A637" s="1">
        <v>41667</v>
      </c>
      <c r="B637" t="s">
        <v>8</v>
      </c>
      <c r="C637" t="s">
        <v>11</v>
      </c>
    </row>
    <row r="638" spans="1:3" ht="13.5">
      <c r="A638" s="1">
        <v>41667</v>
      </c>
      <c r="B638" t="s">
        <v>8</v>
      </c>
      <c r="C638" t="s">
        <v>12</v>
      </c>
    </row>
    <row r="639" spans="1:3" ht="13.5">
      <c r="A639" s="1">
        <v>41668</v>
      </c>
      <c r="B639" t="s">
        <v>6</v>
      </c>
      <c r="C639" t="s">
        <v>10</v>
      </c>
    </row>
    <row r="640" spans="1:3" ht="13.5">
      <c r="A640" s="1">
        <v>41668</v>
      </c>
      <c r="B640" t="s">
        <v>6</v>
      </c>
      <c r="C640" t="s">
        <v>11</v>
      </c>
    </row>
    <row r="641" spans="1:3" ht="13.5">
      <c r="A641" s="1">
        <v>41668</v>
      </c>
      <c r="B641" t="s">
        <v>8</v>
      </c>
      <c r="C641" t="s">
        <v>11</v>
      </c>
    </row>
    <row r="642" spans="1:3" ht="13.5">
      <c r="A642" s="1">
        <v>41669</v>
      </c>
      <c r="B642" t="s">
        <v>6</v>
      </c>
      <c r="C642" t="s">
        <v>10</v>
      </c>
    </row>
    <row r="643" spans="1:3" ht="13.5">
      <c r="A643" s="1">
        <v>41669</v>
      </c>
      <c r="B643" t="s">
        <v>8</v>
      </c>
      <c r="C643" t="s">
        <v>11</v>
      </c>
    </row>
    <row r="644" spans="1:3" ht="13.5">
      <c r="A644" s="1">
        <v>41669</v>
      </c>
      <c r="B644" t="s">
        <v>8</v>
      </c>
      <c r="C644" t="s">
        <v>12</v>
      </c>
    </row>
    <row r="645" spans="1:3" ht="13.5">
      <c r="A645" s="1">
        <v>41670</v>
      </c>
      <c r="B645" t="s">
        <v>6</v>
      </c>
      <c r="C645" t="s">
        <v>12</v>
      </c>
    </row>
    <row r="646" spans="1:3" ht="13.5">
      <c r="A646" s="1">
        <v>41670</v>
      </c>
      <c r="B646" t="s">
        <v>8</v>
      </c>
      <c r="C646" t="s">
        <v>12</v>
      </c>
    </row>
    <row r="647" spans="1:3" ht="13.5">
      <c r="A647" s="1">
        <v>41671</v>
      </c>
      <c r="B647" t="s">
        <v>6</v>
      </c>
      <c r="C647" t="s">
        <v>11</v>
      </c>
    </row>
    <row r="648" spans="1:3" ht="13.5">
      <c r="A648" s="1">
        <v>41671</v>
      </c>
      <c r="B648" t="s">
        <v>6</v>
      </c>
      <c r="C648" t="s">
        <v>12</v>
      </c>
    </row>
    <row r="649" spans="1:3" ht="13.5">
      <c r="A649" s="1">
        <v>41671</v>
      </c>
      <c r="B649" t="s">
        <v>8</v>
      </c>
      <c r="C649" t="s">
        <v>11</v>
      </c>
    </row>
    <row r="650" spans="1:3" ht="13.5">
      <c r="A650" s="1">
        <v>41671</v>
      </c>
      <c r="B650" t="s">
        <v>8</v>
      </c>
      <c r="C650" t="s">
        <v>12</v>
      </c>
    </row>
    <row r="651" spans="1:3" ht="13.5">
      <c r="A651" s="1">
        <v>41672</v>
      </c>
      <c r="B651" t="s">
        <v>6</v>
      </c>
      <c r="C651" t="s">
        <v>10</v>
      </c>
    </row>
    <row r="652" spans="1:3" ht="13.5">
      <c r="A652" s="1">
        <v>41672</v>
      </c>
      <c r="B652" t="s">
        <v>6</v>
      </c>
      <c r="C652" t="s">
        <v>11</v>
      </c>
    </row>
    <row r="653" spans="1:3" ht="13.5">
      <c r="A653" s="1">
        <v>41672</v>
      </c>
      <c r="B653" t="s">
        <v>8</v>
      </c>
      <c r="C653" t="s">
        <v>11</v>
      </c>
    </row>
    <row r="654" spans="1:3" ht="13.5">
      <c r="A654" s="1">
        <v>41673</v>
      </c>
      <c r="B654" t="s">
        <v>6</v>
      </c>
      <c r="C654" t="s">
        <v>10</v>
      </c>
    </row>
    <row r="655" spans="1:3" ht="13.5">
      <c r="A655" s="1">
        <v>41673</v>
      </c>
      <c r="B655" t="s">
        <v>8</v>
      </c>
      <c r="C655" t="s">
        <v>11</v>
      </c>
    </row>
    <row r="656" spans="1:3" ht="13.5">
      <c r="A656" s="1">
        <v>41673</v>
      </c>
      <c r="B656" t="s">
        <v>8</v>
      </c>
      <c r="C656" t="s">
        <v>12</v>
      </c>
    </row>
    <row r="657" spans="1:3" ht="13.5">
      <c r="A657" s="1">
        <v>41674</v>
      </c>
      <c r="B657" t="s">
        <v>6</v>
      </c>
      <c r="C657" t="s">
        <v>12</v>
      </c>
    </row>
    <row r="658" spans="1:3" ht="13.5">
      <c r="A658" s="1">
        <v>41674</v>
      </c>
      <c r="B658" t="s">
        <v>8</v>
      </c>
      <c r="C658" t="s">
        <v>12</v>
      </c>
    </row>
    <row r="659" spans="1:3" ht="13.5">
      <c r="A659" s="1">
        <v>41675</v>
      </c>
      <c r="B659" t="s">
        <v>6</v>
      </c>
      <c r="C659" t="s">
        <v>11</v>
      </c>
    </row>
    <row r="660" spans="1:3" ht="13.5">
      <c r="A660" s="1">
        <v>41675</v>
      </c>
      <c r="B660" t="s">
        <v>6</v>
      </c>
      <c r="C660" t="s">
        <v>12</v>
      </c>
    </row>
    <row r="661" spans="1:3" ht="13.5">
      <c r="A661" s="1">
        <v>41675</v>
      </c>
      <c r="B661" t="s">
        <v>8</v>
      </c>
      <c r="C661" t="s">
        <v>11</v>
      </c>
    </row>
    <row r="662" spans="1:3" ht="13.5">
      <c r="A662" s="1">
        <v>41675</v>
      </c>
      <c r="B662" t="s">
        <v>8</v>
      </c>
      <c r="C662" t="s">
        <v>12</v>
      </c>
    </row>
    <row r="663" spans="1:3" ht="13.5">
      <c r="A663" s="1">
        <v>41676</v>
      </c>
      <c r="B663" t="s">
        <v>6</v>
      </c>
      <c r="C663" t="s">
        <v>10</v>
      </c>
    </row>
    <row r="664" spans="1:3" ht="13.5">
      <c r="A664" s="1">
        <v>41676</v>
      </c>
      <c r="B664" t="s">
        <v>6</v>
      </c>
      <c r="C664" t="s">
        <v>11</v>
      </c>
    </row>
    <row r="665" spans="1:3" ht="13.5">
      <c r="A665" s="1">
        <v>41676</v>
      </c>
      <c r="B665" t="s">
        <v>8</v>
      </c>
      <c r="C665" t="s">
        <v>11</v>
      </c>
    </row>
    <row r="666" spans="1:3" ht="13.5">
      <c r="A666" s="1">
        <v>41677</v>
      </c>
      <c r="B666" t="s">
        <v>6</v>
      </c>
      <c r="C666" t="s">
        <v>10</v>
      </c>
    </row>
    <row r="667" spans="1:3" ht="13.5">
      <c r="A667" s="1">
        <v>41677</v>
      </c>
      <c r="B667" t="s">
        <v>8</v>
      </c>
      <c r="C667" t="s">
        <v>11</v>
      </c>
    </row>
    <row r="668" spans="1:3" ht="13.5">
      <c r="A668" s="1">
        <v>41677</v>
      </c>
      <c r="B668" t="s">
        <v>8</v>
      </c>
      <c r="C668" t="s">
        <v>12</v>
      </c>
    </row>
    <row r="669" spans="1:3" ht="13.5">
      <c r="A669" s="1">
        <v>41678</v>
      </c>
      <c r="B669" t="s">
        <v>6</v>
      </c>
      <c r="C669" t="s">
        <v>12</v>
      </c>
    </row>
    <row r="670" spans="1:3" ht="13.5">
      <c r="A670" s="1">
        <v>41678</v>
      </c>
      <c r="B670" t="s">
        <v>8</v>
      </c>
      <c r="C670" t="s">
        <v>12</v>
      </c>
    </row>
    <row r="671" spans="1:3" ht="13.5">
      <c r="A671" s="1">
        <v>41679</v>
      </c>
      <c r="B671" t="s">
        <v>6</v>
      </c>
      <c r="C671" t="s">
        <v>11</v>
      </c>
    </row>
    <row r="672" spans="1:3" ht="13.5">
      <c r="A672" s="1">
        <v>41679</v>
      </c>
      <c r="B672" t="s">
        <v>6</v>
      </c>
      <c r="C672" t="s">
        <v>12</v>
      </c>
    </row>
    <row r="673" spans="1:3" ht="13.5">
      <c r="A673" s="1">
        <v>41679</v>
      </c>
      <c r="B673" t="s">
        <v>8</v>
      </c>
      <c r="C673" t="s">
        <v>11</v>
      </c>
    </row>
    <row r="674" spans="1:3" ht="13.5">
      <c r="A674" s="1">
        <v>41679</v>
      </c>
      <c r="B674" t="s">
        <v>8</v>
      </c>
      <c r="C674" t="s">
        <v>12</v>
      </c>
    </row>
    <row r="675" spans="1:3" ht="13.5">
      <c r="A675" s="1">
        <v>41680</v>
      </c>
      <c r="B675" t="s">
        <v>6</v>
      </c>
      <c r="C675" t="s">
        <v>10</v>
      </c>
    </row>
    <row r="676" spans="1:3" ht="13.5">
      <c r="A676" s="1">
        <v>41680</v>
      </c>
      <c r="B676" t="s">
        <v>6</v>
      </c>
      <c r="C676" t="s">
        <v>11</v>
      </c>
    </row>
    <row r="677" spans="1:3" ht="13.5">
      <c r="A677" s="1">
        <v>41680</v>
      </c>
      <c r="B677" t="s">
        <v>8</v>
      </c>
      <c r="C677" t="s">
        <v>11</v>
      </c>
    </row>
    <row r="678" spans="1:3" ht="13.5">
      <c r="A678" s="1">
        <v>41681</v>
      </c>
      <c r="B678" t="s">
        <v>6</v>
      </c>
      <c r="C678" t="s">
        <v>10</v>
      </c>
    </row>
    <row r="679" spans="1:3" ht="13.5">
      <c r="A679" s="1">
        <v>41681</v>
      </c>
      <c r="B679" t="s">
        <v>8</v>
      </c>
      <c r="C679" t="s">
        <v>11</v>
      </c>
    </row>
    <row r="680" spans="1:3" ht="13.5">
      <c r="A680" s="1">
        <v>41681</v>
      </c>
      <c r="B680" t="s">
        <v>8</v>
      </c>
      <c r="C680" t="s">
        <v>12</v>
      </c>
    </row>
    <row r="681" spans="1:3" ht="13.5">
      <c r="A681" s="1">
        <v>41682</v>
      </c>
      <c r="B681" t="s">
        <v>6</v>
      </c>
      <c r="C681" t="s">
        <v>12</v>
      </c>
    </row>
    <row r="682" spans="1:3" ht="13.5">
      <c r="A682" s="1">
        <v>41682</v>
      </c>
      <c r="B682" t="s">
        <v>8</v>
      </c>
      <c r="C682" t="s">
        <v>12</v>
      </c>
    </row>
    <row r="683" spans="1:3" ht="13.5">
      <c r="A683" s="1">
        <v>41683</v>
      </c>
      <c r="B683" t="s">
        <v>6</v>
      </c>
      <c r="C683" t="s">
        <v>11</v>
      </c>
    </row>
    <row r="684" spans="1:3" ht="13.5">
      <c r="A684" s="1">
        <v>41683</v>
      </c>
      <c r="B684" t="s">
        <v>6</v>
      </c>
      <c r="C684" t="s">
        <v>12</v>
      </c>
    </row>
    <row r="685" spans="1:3" ht="13.5">
      <c r="A685" s="1">
        <v>41683</v>
      </c>
      <c r="B685" t="s">
        <v>8</v>
      </c>
      <c r="C685" t="s">
        <v>11</v>
      </c>
    </row>
    <row r="686" spans="1:3" ht="13.5">
      <c r="A686" s="1">
        <v>41683</v>
      </c>
      <c r="B686" t="s">
        <v>8</v>
      </c>
      <c r="C686" t="s">
        <v>12</v>
      </c>
    </row>
    <row r="687" spans="1:3" ht="13.5">
      <c r="A687" s="1">
        <v>41684</v>
      </c>
      <c r="B687" t="s">
        <v>6</v>
      </c>
      <c r="C687" t="s">
        <v>10</v>
      </c>
    </row>
    <row r="688" spans="1:3" ht="13.5">
      <c r="A688" s="1">
        <v>41684</v>
      </c>
      <c r="B688" t="s">
        <v>6</v>
      </c>
      <c r="C688" t="s">
        <v>11</v>
      </c>
    </row>
    <row r="689" spans="1:3" ht="13.5">
      <c r="A689" s="1">
        <v>41684</v>
      </c>
      <c r="B689" t="s">
        <v>8</v>
      </c>
      <c r="C689" t="s">
        <v>11</v>
      </c>
    </row>
    <row r="690" spans="1:3" ht="13.5">
      <c r="A690" s="1">
        <v>41685</v>
      </c>
      <c r="B690" t="s">
        <v>6</v>
      </c>
      <c r="C690" t="s">
        <v>10</v>
      </c>
    </row>
    <row r="691" spans="1:3" ht="13.5">
      <c r="A691" s="1">
        <v>41685</v>
      </c>
      <c r="B691" t="s">
        <v>8</v>
      </c>
      <c r="C691" t="s">
        <v>11</v>
      </c>
    </row>
    <row r="692" spans="1:3" ht="13.5">
      <c r="A692" s="1">
        <v>41685</v>
      </c>
      <c r="B692" t="s">
        <v>8</v>
      </c>
      <c r="C692" t="s">
        <v>12</v>
      </c>
    </row>
    <row r="693" spans="1:3" ht="13.5">
      <c r="A693" s="1">
        <v>41686</v>
      </c>
      <c r="B693" t="s">
        <v>6</v>
      </c>
      <c r="C693" t="s">
        <v>12</v>
      </c>
    </row>
    <row r="694" spans="1:3" ht="13.5">
      <c r="A694" s="1">
        <v>41686</v>
      </c>
      <c r="B694" t="s">
        <v>8</v>
      </c>
      <c r="C694" t="s">
        <v>12</v>
      </c>
    </row>
    <row r="695" spans="1:3" ht="13.5">
      <c r="A695" s="1">
        <v>41687</v>
      </c>
      <c r="B695" t="s">
        <v>6</v>
      </c>
      <c r="C695" t="s">
        <v>11</v>
      </c>
    </row>
    <row r="696" spans="1:3" ht="13.5">
      <c r="A696" s="1">
        <v>41687</v>
      </c>
      <c r="B696" t="s">
        <v>6</v>
      </c>
      <c r="C696" t="s">
        <v>12</v>
      </c>
    </row>
    <row r="697" spans="1:3" ht="13.5">
      <c r="A697" s="1">
        <v>41687</v>
      </c>
      <c r="B697" t="s">
        <v>8</v>
      </c>
      <c r="C697" t="s">
        <v>11</v>
      </c>
    </row>
    <row r="698" spans="1:3" ht="13.5">
      <c r="A698" s="1">
        <v>41687</v>
      </c>
      <c r="B698" t="s">
        <v>8</v>
      </c>
      <c r="C698" t="s">
        <v>12</v>
      </c>
    </row>
    <row r="699" spans="1:3" ht="13.5">
      <c r="A699" s="1">
        <v>41688</v>
      </c>
      <c r="B699" t="s">
        <v>6</v>
      </c>
      <c r="C699" t="s">
        <v>10</v>
      </c>
    </row>
    <row r="700" spans="1:3" ht="13.5">
      <c r="A700" s="1">
        <v>41688</v>
      </c>
      <c r="B700" t="s">
        <v>6</v>
      </c>
      <c r="C700" t="s">
        <v>11</v>
      </c>
    </row>
    <row r="701" spans="1:3" ht="13.5">
      <c r="A701" s="1">
        <v>41688</v>
      </c>
      <c r="B701" t="s">
        <v>8</v>
      </c>
      <c r="C701" t="s">
        <v>11</v>
      </c>
    </row>
    <row r="702" spans="1:3" ht="13.5">
      <c r="A702" s="1">
        <v>41689</v>
      </c>
      <c r="B702" t="s">
        <v>6</v>
      </c>
      <c r="C702" t="s">
        <v>10</v>
      </c>
    </row>
    <row r="703" spans="1:3" ht="13.5">
      <c r="A703" s="1">
        <v>41689</v>
      </c>
      <c r="B703" t="s">
        <v>8</v>
      </c>
      <c r="C703" t="s">
        <v>11</v>
      </c>
    </row>
    <row r="704" spans="1:3" ht="13.5">
      <c r="A704" s="1">
        <v>41689</v>
      </c>
      <c r="B704" t="s">
        <v>8</v>
      </c>
      <c r="C704" t="s">
        <v>12</v>
      </c>
    </row>
    <row r="705" spans="1:3" ht="13.5">
      <c r="A705" s="1">
        <v>41690</v>
      </c>
      <c r="B705" t="s">
        <v>6</v>
      </c>
      <c r="C705" t="s">
        <v>12</v>
      </c>
    </row>
    <row r="706" spans="1:3" ht="13.5">
      <c r="A706" s="1">
        <v>41690</v>
      </c>
      <c r="B706" t="s">
        <v>8</v>
      </c>
      <c r="C706" t="s">
        <v>12</v>
      </c>
    </row>
    <row r="707" spans="1:3" ht="13.5">
      <c r="A707" s="1">
        <v>41691</v>
      </c>
      <c r="B707" t="s">
        <v>6</v>
      </c>
      <c r="C707" t="s">
        <v>11</v>
      </c>
    </row>
    <row r="708" spans="1:3" ht="13.5">
      <c r="A708" s="1">
        <v>41691</v>
      </c>
      <c r="B708" t="s">
        <v>6</v>
      </c>
      <c r="C708" t="s">
        <v>12</v>
      </c>
    </row>
    <row r="709" spans="1:3" ht="13.5">
      <c r="A709" s="1">
        <v>41691</v>
      </c>
      <c r="B709" t="s">
        <v>8</v>
      </c>
      <c r="C709" t="s">
        <v>11</v>
      </c>
    </row>
    <row r="710" spans="1:3" ht="13.5">
      <c r="A710" s="1">
        <v>41691</v>
      </c>
      <c r="B710" t="s">
        <v>8</v>
      </c>
      <c r="C710" t="s">
        <v>12</v>
      </c>
    </row>
    <row r="711" spans="1:3" ht="13.5">
      <c r="A711" s="1">
        <v>41692</v>
      </c>
      <c r="B711" t="s">
        <v>6</v>
      </c>
      <c r="C711" t="s">
        <v>10</v>
      </c>
    </row>
    <row r="712" spans="1:3" ht="13.5">
      <c r="A712" s="1">
        <v>41692</v>
      </c>
      <c r="B712" t="s">
        <v>6</v>
      </c>
      <c r="C712" t="s">
        <v>11</v>
      </c>
    </row>
    <row r="713" spans="1:3" ht="13.5">
      <c r="A713" s="1">
        <v>41692</v>
      </c>
      <c r="B713" t="s">
        <v>8</v>
      </c>
      <c r="C713" t="s">
        <v>11</v>
      </c>
    </row>
    <row r="714" spans="1:3" ht="13.5">
      <c r="A714" s="1">
        <v>41693</v>
      </c>
      <c r="B714" t="s">
        <v>6</v>
      </c>
      <c r="C714" t="s">
        <v>10</v>
      </c>
    </row>
    <row r="715" spans="1:3" ht="13.5">
      <c r="A715" s="1">
        <v>41693</v>
      </c>
      <c r="B715" t="s">
        <v>8</v>
      </c>
      <c r="C715" t="s">
        <v>11</v>
      </c>
    </row>
    <row r="716" spans="1:3" ht="13.5">
      <c r="A716" s="1">
        <v>41693</v>
      </c>
      <c r="B716" t="s">
        <v>8</v>
      </c>
      <c r="C716" t="s">
        <v>12</v>
      </c>
    </row>
    <row r="717" spans="1:3" ht="13.5">
      <c r="A717" s="1">
        <v>41694</v>
      </c>
      <c r="B717" t="s">
        <v>6</v>
      </c>
      <c r="C717" t="s">
        <v>12</v>
      </c>
    </row>
    <row r="718" spans="1:3" ht="13.5">
      <c r="A718" s="1">
        <v>41694</v>
      </c>
      <c r="B718" t="s">
        <v>8</v>
      </c>
      <c r="C718" t="s">
        <v>12</v>
      </c>
    </row>
    <row r="719" spans="1:3" ht="13.5">
      <c r="A719" s="1">
        <v>41695</v>
      </c>
      <c r="B719" t="s">
        <v>6</v>
      </c>
      <c r="C719" t="s">
        <v>11</v>
      </c>
    </row>
    <row r="720" spans="1:3" ht="13.5">
      <c r="A720" s="1">
        <v>41695</v>
      </c>
      <c r="B720" t="s">
        <v>6</v>
      </c>
      <c r="C720" t="s">
        <v>12</v>
      </c>
    </row>
    <row r="721" spans="1:3" ht="13.5">
      <c r="A721" s="1">
        <v>41695</v>
      </c>
      <c r="B721" t="s">
        <v>8</v>
      </c>
      <c r="C721" t="s">
        <v>11</v>
      </c>
    </row>
    <row r="722" spans="1:3" ht="13.5">
      <c r="A722" s="1">
        <v>41695</v>
      </c>
      <c r="B722" t="s">
        <v>8</v>
      </c>
      <c r="C722" t="s">
        <v>12</v>
      </c>
    </row>
    <row r="723" spans="1:3" ht="13.5">
      <c r="A723" s="1">
        <v>41696</v>
      </c>
      <c r="B723" t="s">
        <v>6</v>
      </c>
      <c r="C723" t="s">
        <v>10</v>
      </c>
    </row>
    <row r="724" spans="1:3" ht="13.5">
      <c r="A724" s="1">
        <v>41696</v>
      </c>
      <c r="B724" t="s">
        <v>6</v>
      </c>
      <c r="C724" t="s">
        <v>11</v>
      </c>
    </row>
    <row r="725" spans="1:3" ht="13.5">
      <c r="A725" s="1">
        <v>41696</v>
      </c>
      <c r="B725" t="s">
        <v>8</v>
      </c>
      <c r="C725" t="s">
        <v>11</v>
      </c>
    </row>
    <row r="726" spans="1:3" ht="13.5">
      <c r="A726" s="1">
        <v>41697</v>
      </c>
      <c r="B726" t="s">
        <v>6</v>
      </c>
      <c r="C726" t="s">
        <v>10</v>
      </c>
    </row>
    <row r="727" spans="1:3" ht="13.5">
      <c r="A727" s="1">
        <v>41697</v>
      </c>
      <c r="B727" t="s">
        <v>8</v>
      </c>
      <c r="C727" t="s">
        <v>11</v>
      </c>
    </row>
    <row r="728" spans="1:3" ht="13.5">
      <c r="A728" s="1">
        <v>41697</v>
      </c>
      <c r="B728" t="s">
        <v>8</v>
      </c>
      <c r="C728" t="s">
        <v>12</v>
      </c>
    </row>
    <row r="729" spans="1:3" ht="13.5">
      <c r="A729" s="1">
        <v>41698</v>
      </c>
      <c r="B729" t="s">
        <v>6</v>
      </c>
      <c r="C729" t="s">
        <v>12</v>
      </c>
    </row>
    <row r="730" spans="1:3" ht="13.5">
      <c r="A730" s="1">
        <v>41698</v>
      </c>
      <c r="B730" t="s">
        <v>8</v>
      </c>
      <c r="C730" t="s">
        <v>12</v>
      </c>
    </row>
    <row r="731" spans="1:3" ht="13.5">
      <c r="A731" s="1">
        <v>41699</v>
      </c>
      <c r="B731" t="s">
        <v>6</v>
      </c>
      <c r="C731" t="s">
        <v>11</v>
      </c>
    </row>
    <row r="732" spans="1:3" ht="13.5">
      <c r="A732" s="1">
        <v>41699</v>
      </c>
      <c r="B732" t="s">
        <v>6</v>
      </c>
      <c r="C732" t="s">
        <v>12</v>
      </c>
    </row>
    <row r="733" spans="1:3" ht="13.5">
      <c r="A733" s="1">
        <v>41699</v>
      </c>
      <c r="B733" t="s">
        <v>8</v>
      </c>
      <c r="C733" t="s">
        <v>11</v>
      </c>
    </row>
    <row r="734" spans="1:3" ht="13.5">
      <c r="A734" s="1">
        <v>41699</v>
      </c>
      <c r="B734" t="s">
        <v>8</v>
      </c>
      <c r="C734" t="s">
        <v>12</v>
      </c>
    </row>
    <row r="735" spans="1:3" ht="13.5">
      <c r="A735" s="1">
        <v>41700</v>
      </c>
      <c r="B735" t="s">
        <v>6</v>
      </c>
      <c r="C735" t="s">
        <v>10</v>
      </c>
    </row>
    <row r="736" spans="1:3" ht="13.5">
      <c r="A736" s="1">
        <v>41700</v>
      </c>
      <c r="B736" t="s">
        <v>6</v>
      </c>
      <c r="C736" t="s">
        <v>11</v>
      </c>
    </row>
    <row r="737" spans="1:3" ht="13.5">
      <c r="A737" s="1">
        <v>41700</v>
      </c>
      <c r="B737" t="s">
        <v>8</v>
      </c>
      <c r="C737" t="s">
        <v>11</v>
      </c>
    </row>
    <row r="738" spans="1:3" ht="13.5">
      <c r="A738" s="1">
        <v>41701</v>
      </c>
      <c r="B738" t="s">
        <v>6</v>
      </c>
      <c r="C738" t="s">
        <v>10</v>
      </c>
    </row>
    <row r="739" spans="1:3" ht="13.5">
      <c r="A739" s="1">
        <v>41701</v>
      </c>
      <c r="B739" t="s">
        <v>8</v>
      </c>
      <c r="C739" t="s">
        <v>11</v>
      </c>
    </row>
    <row r="740" spans="1:3" ht="13.5">
      <c r="A740" s="1">
        <v>41701</v>
      </c>
      <c r="B740" t="s">
        <v>8</v>
      </c>
      <c r="C740" t="s">
        <v>12</v>
      </c>
    </row>
    <row r="741" spans="1:3" ht="13.5">
      <c r="A741" s="1">
        <v>41702</v>
      </c>
      <c r="B741" t="s">
        <v>6</v>
      </c>
      <c r="C741" t="s">
        <v>12</v>
      </c>
    </row>
    <row r="742" spans="1:3" ht="13.5">
      <c r="A742" s="1">
        <v>41702</v>
      </c>
      <c r="B742" t="s">
        <v>8</v>
      </c>
      <c r="C742" t="s">
        <v>12</v>
      </c>
    </row>
    <row r="743" spans="1:3" ht="13.5">
      <c r="A743" s="1">
        <v>41703</v>
      </c>
      <c r="B743" t="s">
        <v>6</v>
      </c>
      <c r="C743" t="s">
        <v>11</v>
      </c>
    </row>
    <row r="744" spans="1:3" ht="13.5">
      <c r="A744" s="1">
        <v>41703</v>
      </c>
      <c r="B744" t="s">
        <v>6</v>
      </c>
      <c r="C744" t="s">
        <v>12</v>
      </c>
    </row>
    <row r="745" spans="1:3" ht="13.5">
      <c r="A745" s="1">
        <v>41703</v>
      </c>
      <c r="B745" t="s">
        <v>8</v>
      </c>
      <c r="C745" t="s">
        <v>11</v>
      </c>
    </row>
    <row r="746" spans="1:3" ht="13.5">
      <c r="A746" s="1">
        <v>41703</v>
      </c>
      <c r="B746" t="s">
        <v>8</v>
      </c>
      <c r="C746" t="s">
        <v>12</v>
      </c>
    </row>
    <row r="747" spans="1:3" ht="13.5">
      <c r="A747" s="1">
        <v>41704</v>
      </c>
      <c r="B747" t="s">
        <v>6</v>
      </c>
      <c r="C747" t="s">
        <v>10</v>
      </c>
    </row>
    <row r="748" spans="1:3" ht="13.5">
      <c r="A748" s="1">
        <v>41704</v>
      </c>
      <c r="B748" t="s">
        <v>6</v>
      </c>
      <c r="C748" t="s">
        <v>11</v>
      </c>
    </row>
    <row r="749" spans="1:3" ht="13.5">
      <c r="A749" s="1">
        <v>41704</v>
      </c>
      <c r="B749" t="s">
        <v>8</v>
      </c>
      <c r="C749" t="s">
        <v>11</v>
      </c>
    </row>
    <row r="750" spans="1:3" ht="13.5">
      <c r="A750" s="1">
        <v>41705</v>
      </c>
      <c r="B750" t="s">
        <v>6</v>
      </c>
      <c r="C750" t="s">
        <v>10</v>
      </c>
    </row>
    <row r="751" spans="1:3" ht="13.5">
      <c r="A751" s="1">
        <v>41705</v>
      </c>
      <c r="B751" t="s">
        <v>8</v>
      </c>
      <c r="C751" t="s">
        <v>11</v>
      </c>
    </row>
    <row r="752" spans="1:3" ht="13.5">
      <c r="A752" s="1">
        <v>41705</v>
      </c>
      <c r="B752" t="s">
        <v>8</v>
      </c>
      <c r="C752" t="s">
        <v>12</v>
      </c>
    </row>
    <row r="753" spans="1:3" ht="13.5">
      <c r="A753" s="1">
        <v>41706</v>
      </c>
      <c r="B753" t="s">
        <v>6</v>
      </c>
      <c r="C753" t="s">
        <v>12</v>
      </c>
    </row>
    <row r="754" spans="1:3" ht="13.5">
      <c r="A754" s="1">
        <v>41706</v>
      </c>
      <c r="B754" t="s">
        <v>8</v>
      </c>
      <c r="C754" t="s">
        <v>12</v>
      </c>
    </row>
    <row r="755" spans="1:3" ht="13.5">
      <c r="A755" s="1">
        <v>41707</v>
      </c>
      <c r="B755" t="s">
        <v>6</v>
      </c>
      <c r="C755" t="s">
        <v>11</v>
      </c>
    </row>
    <row r="756" spans="1:3" ht="13.5">
      <c r="A756" s="1">
        <v>41707</v>
      </c>
      <c r="B756" t="s">
        <v>6</v>
      </c>
      <c r="C756" t="s">
        <v>12</v>
      </c>
    </row>
    <row r="757" spans="1:3" ht="13.5">
      <c r="A757" s="1">
        <v>41707</v>
      </c>
      <c r="B757" t="s">
        <v>8</v>
      </c>
      <c r="C757" t="s">
        <v>11</v>
      </c>
    </row>
    <row r="758" spans="1:3" ht="13.5">
      <c r="A758" s="1">
        <v>41707</v>
      </c>
      <c r="B758" t="s">
        <v>8</v>
      </c>
      <c r="C758" t="s">
        <v>12</v>
      </c>
    </row>
    <row r="759" spans="1:3" ht="13.5">
      <c r="A759" s="1">
        <v>41708</v>
      </c>
      <c r="B759" t="s">
        <v>6</v>
      </c>
      <c r="C759" t="s">
        <v>10</v>
      </c>
    </row>
    <row r="760" spans="1:3" ht="13.5">
      <c r="A760" s="1">
        <v>41708</v>
      </c>
      <c r="B760" t="s">
        <v>6</v>
      </c>
      <c r="C760" t="s">
        <v>11</v>
      </c>
    </row>
    <row r="761" spans="1:3" ht="13.5">
      <c r="A761" s="1">
        <v>41708</v>
      </c>
      <c r="B761" t="s">
        <v>8</v>
      </c>
      <c r="C761" t="s">
        <v>11</v>
      </c>
    </row>
    <row r="762" spans="1:3" ht="13.5">
      <c r="A762" s="1">
        <v>41709</v>
      </c>
      <c r="B762" t="s">
        <v>6</v>
      </c>
      <c r="C762" t="s">
        <v>10</v>
      </c>
    </row>
    <row r="763" spans="1:3" ht="13.5">
      <c r="A763" s="1">
        <v>41709</v>
      </c>
      <c r="B763" t="s">
        <v>8</v>
      </c>
      <c r="C763" t="s">
        <v>11</v>
      </c>
    </row>
    <row r="764" spans="1:3" ht="13.5">
      <c r="A764" s="1">
        <v>41709</v>
      </c>
      <c r="B764" t="s">
        <v>8</v>
      </c>
      <c r="C764" t="s">
        <v>12</v>
      </c>
    </row>
    <row r="765" spans="1:3" ht="13.5">
      <c r="A765" s="1">
        <v>41710</v>
      </c>
      <c r="B765" t="s">
        <v>6</v>
      </c>
      <c r="C765" t="s">
        <v>12</v>
      </c>
    </row>
    <row r="766" spans="1:3" ht="13.5">
      <c r="A766" s="1">
        <v>41710</v>
      </c>
      <c r="B766" t="s">
        <v>8</v>
      </c>
      <c r="C766" t="s">
        <v>12</v>
      </c>
    </row>
    <row r="767" spans="1:3" ht="13.5">
      <c r="A767" s="1">
        <v>41711</v>
      </c>
      <c r="B767" t="s">
        <v>6</v>
      </c>
      <c r="C767" t="s">
        <v>11</v>
      </c>
    </row>
    <row r="768" spans="1:3" ht="13.5">
      <c r="A768" s="1">
        <v>41711</v>
      </c>
      <c r="B768" t="s">
        <v>6</v>
      </c>
      <c r="C768" t="s">
        <v>12</v>
      </c>
    </row>
    <row r="769" spans="1:3" ht="13.5">
      <c r="A769" s="1">
        <v>41711</v>
      </c>
      <c r="B769" t="s">
        <v>8</v>
      </c>
      <c r="C769" t="s">
        <v>11</v>
      </c>
    </row>
    <row r="770" spans="1:3" ht="13.5">
      <c r="A770" s="1">
        <v>41711</v>
      </c>
      <c r="B770" t="s">
        <v>8</v>
      </c>
      <c r="C770" t="s">
        <v>12</v>
      </c>
    </row>
    <row r="771" spans="1:3" ht="13.5">
      <c r="A771" s="1">
        <v>41712</v>
      </c>
      <c r="B771" t="s">
        <v>6</v>
      </c>
      <c r="C771" t="s">
        <v>10</v>
      </c>
    </row>
    <row r="772" spans="1:3" ht="13.5">
      <c r="A772" s="1">
        <v>41712</v>
      </c>
      <c r="B772" t="s">
        <v>6</v>
      </c>
      <c r="C772" t="s">
        <v>11</v>
      </c>
    </row>
    <row r="773" spans="1:3" ht="13.5">
      <c r="A773" s="1">
        <v>41712</v>
      </c>
      <c r="B773" t="s">
        <v>8</v>
      </c>
      <c r="C773" t="s">
        <v>11</v>
      </c>
    </row>
    <row r="774" spans="1:3" ht="13.5">
      <c r="A774" s="1">
        <v>41713</v>
      </c>
      <c r="B774" t="s">
        <v>6</v>
      </c>
      <c r="C774" t="s">
        <v>10</v>
      </c>
    </row>
    <row r="775" spans="1:3" ht="13.5">
      <c r="A775" s="1">
        <v>41713</v>
      </c>
      <c r="B775" t="s">
        <v>8</v>
      </c>
      <c r="C775" t="s">
        <v>11</v>
      </c>
    </row>
    <row r="776" spans="1:3" ht="13.5">
      <c r="A776" s="1">
        <v>41713</v>
      </c>
      <c r="B776" t="s">
        <v>8</v>
      </c>
      <c r="C776" t="s">
        <v>12</v>
      </c>
    </row>
    <row r="777" spans="1:3" ht="13.5">
      <c r="A777" s="1">
        <v>41714</v>
      </c>
      <c r="B777" t="s">
        <v>6</v>
      </c>
      <c r="C777" t="s">
        <v>12</v>
      </c>
    </row>
    <row r="778" spans="1:3" ht="13.5">
      <c r="A778" s="1">
        <v>41714</v>
      </c>
      <c r="B778" t="s">
        <v>8</v>
      </c>
      <c r="C778" t="s">
        <v>12</v>
      </c>
    </row>
    <row r="779" spans="1:3" ht="13.5">
      <c r="A779" s="1">
        <v>41715</v>
      </c>
      <c r="B779" t="s">
        <v>6</v>
      </c>
      <c r="C779" t="s">
        <v>11</v>
      </c>
    </row>
    <row r="780" spans="1:3" ht="13.5">
      <c r="A780" s="1">
        <v>41715</v>
      </c>
      <c r="B780" t="s">
        <v>6</v>
      </c>
      <c r="C780" t="s">
        <v>12</v>
      </c>
    </row>
    <row r="781" spans="1:3" ht="13.5">
      <c r="A781" s="1">
        <v>41715</v>
      </c>
      <c r="B781" t="s">
        <v>8</v>
      </c>
      <c r="C781" t="s">
        <v>11</v>
      </c>
    </row>
    <row r="782" spans="1:3" ht="13.5">
      <c r="A782" s="1">
        <v>41715</v>
      </c>
      <c r="B782" t="s">
        <v>8</v>
      </c>
      <c r="C782" t="s">
        <v>12</v>
      </c>
    </row>
    <row r="783" spans="1:3" ht="13.5">
      <c r="A783" s="1">
        <v>41716</v>
      </c>
      <c r="B783" t="s">
        <v>6</v>
      </c>
      <c r="C783" t="s">
        <v>10</v>
      </c>
    </row>
    <row r="784" spans="1:3" ht="13.5">
      <c r="A784" s="1">
        <v>41716</v>
      </c>
      <c r="B784" t="s">
        <v>6</v>
      </c>
      <c r="C784" t="s">
        <v>11</v>
      </c>
    </row>
    <row r="785" spans="1:3" ht="13.5">
      <c r="A785" s="1">
        <v>41716</v>
      </c>
      <c r="B785" t="s">
        <v>8</v>
      </c>
      <c r="C785" t="s">
        <v>11</v>
      </c>
    </row>
    <row r="786" spans="1:3" ht="13.5">
      <c r="A786" s="1">
        <v>41717</v>
      </c>
      <c r="B786" t="s">
        <v>6</v>
      </c>
      <c r="C786" t="s">
        <v>10</v>
      </c>
    </row>
    <row r="787" spans="1:3" ht="13.5">
      <c r="A787" s="1">
        <v>41717</v>
      </c>
      <c r="B787" t="s">
        <v>8</v>
      </c>
      <c r="C787" t="s">
        <v>11</v>
      </c>
    </row>
    <row r="788" spans="1:3" ht="13.5">
      <c r="A788" s="1">
        <v>41717</v>
      </c>
      <c r="B788" t="s">
        <v>8</v>
      </c>
      <c r="C788" t="s">
        <v>12</v>
      </c>
    </row>
    <row r="789" spans="1:3" ht="13.5">
      <c r="A789" s="1">
        <v>41718</v>
      </c>
      <c r="B789" t="s">
        <v>6</v>
      </c>
      <c r="C789" t="s">
        <v>12</v>
      </c>
    </row>
    <row r="790" spans="1:3" ht="13.5">
      <c r="A790" s="1">
        <v>41718</v>
      </c>
      <c r="B790" t="s">
        <v>8</v>
      </c>
      <c r="C790" t="s">
        <v>12</v>
      </c>
    </row>
    <row r="791" spans="1:3" ht="13.5">
      <c r="A791" s="1">
        <v>41719</v>
      </c>
      <c r="B791" t="s">
        <v>6</v>
      </c>
      <c r="C791" t="s">
        <v>11</v>
      </c>
    </row>
    <row r="792" spans="1:3" ht="13.5">
      <c r="A792" s="1">
        <v>41719</v>
      </c>
      <c r="B792" t="s">
        <v>6</v>
      </c>
      <c r="C792" t="s">
        <v>12</v>
      </c>
    </row>
    <row r="793" spans="1:3" ht="13.5">
      <c r="A793" s="1">
        <v>41719</v>
      </c>
      <c r="B793" t="s">
        <v>8</v>
      </c>
      <c r="C793" t="s">
        <v>11</v>
      </c>
    </row>
    <row r="794" spans="1:3" ht="13.5">
      <c r="A794" s="1">
        <v>41719</v>
      </c>
      <c r="B794" t="s">
        <v>8</v>
      </c>
      <c r="C794" t="s">
        <v>12</v>
      </c>
    </row>
    <row r="795" spans="1:3" ht="13.5">
      <c r="A795" s="1">
        <v>41720</v>
      </c>
      <c r="B795" t="s">
        <v>6</v>
      </c>
      <c r="C795" t="s">
        <v>10</v>
      </c>
    </row>
    <row r="796" spans="1:3" ht="13.5">
      <c r="A796" s="1">
        <v>41720</v>
      </c>
      <c r="B796" t="s">
        <v>6</v>
      </c>
      <c r="C796" t="s">
        <v>11</v>
      </c>
    </row>
    <row r="797" spans="1:3" ht="13.5">
      <c r="A797" s="1">
        <v>41720</v>
      </c>
      <c r="B797" t="s">
        <v>8</v>
      </c>
      <c r="C797" t="s">
        <v>11</v>
      </c>
    </row>
    <row r="798" spans="1:3" ht="13.5">
      <c r="A798" s="1">
        <v>41721</v>
      </c>
      <c r="B798" t="s">
        <v>6</v>
      </c>
      <c r="C798" t="s">
        <v>10</v>
      </c>
    </row>
    <row r="799" spans="1:3" ht="13.5">
      <c r="A799" s="1">
        <v>41721</v>
      </c>
      <c r="B799" t="s">
        <v>8</v>
      </c>
      <c r="C799" t="s">
        <v>11</v>
      </c>
    </row>
    <row r="800" spans="1:3" ht="13.5">
      <c r="A800" s="1">
        <v>41721</v>
      </c>
      <c r="B800" t="s">
        <v>8</v>
      </c>
      <c r="C800" t="s">
        <v>12</v>
      </c>
    </row>
    <row r="801" spans="1:3" ht="13.5">
      <c r="A801" s="1">
        <v>41722</v>
      </c>
      <c r="B801" t="s">
        <v>6</v>
      </c>
      <c r="C801" t="s">
        <v>12</v>
      </c>
    </row>
    <row r="802" spans="1:3" ht="13.5">
      <c r="A802" s="1">
        <v>41722</v>
      </c>
      <c r="B802" t="s">
        <v>8</v>
      </c>
      <c r="C802" t="s">
        <v>12</v>
      </c>
    </row>
    <row r="803" spans="1:3" ht="13.5">
      <c r="A803" s="1">
        <v>41723</v>
      </c>
      <c r="B803" t="s">
        <v>6</v>
      </c>
      <c r="C803" t="s">
        <v>11</v>
      </c>
    </row>
    <row r="804" spans="1:3" ht="13.5">
      <c r="A804" s="1">
        <v>41723</v>
      </c>
      <c r="B804" t="s">
        <v>6</v>
      </c>
      <c r="C804" t="s">
        <v>12</v>
      </c>
    </row>
    <row r="805" spans="1:3" ht="13.5">
      <c r="A805" s="1">
        <v>41723</v>
      </c>
      <c r="B805" t="s">
        <v>8</v>
      </c>
      <c r="C805" t="s">
        <v>11</v>
      </c>
    </row>
    <row r="806" spans="1:3" ht="13.5">
      <c r="A806" s="1">
        <v>41723</v>
      </c>
      <c r="B806" t="s">
        <v>8</v>
      </c>
      <c r="C806" t="s">
        <v>12</v>
      </c>
    </row>
    <row r="807" spans="1:3" ht="13.5">
      <c r="A807" s="1">
        <v>41724</v>
      </c>
      <c r="B807" t="s">
        <v>6</v>
      </c>
      <c r="C807" t="s">
        <v>10</v>
      </c>
    </row>
    <row r="808" spans="1:3" ht="13.5">
      <c r="A808" s="1">
        <v>41724</v>
      </c>
      <c r="B808" t="s">
        <v>6</v>
      </c>
      <c r="C808" t="s">
        <v>11</v>
      </c>
    </row>
    <row r="809" spans="1:3" ht="13.5">
      <c r="A809" s="1">
        <v>41724</v>
      </c>
      <c r="B809" t="s">
        <v>8</v>
      </c>
      <c r="C809" t="s">
        <v>11</v>
      </c>
    </row>
    <row r="810" spans="1:3" ht="13.5">
      <c r="A810" s="1">
        <v>41725</v>
      </c>
      <c r="B810" t="s">
        <v>6</v>
      </c>
      <c r="C810" t="s">
        <v>10</v>
      </c>
    </row>
    <row r="811" spans="1:3" ht="13.5">
      <c r="A811" s="1">
        <v>41725</v>
      </c>
      <c r="B811" t="s">
        <v>8</v>
      </c>
      <c r="C811" t="s">
        <v>11</v>
      </c>
    </row>
    <row r="812" spans="1:3" ht="13.5">
      <c r="A812" s="1">
        <v>41725</v>
      </c>
      <c r="B812" t="s">
        <v>8</v>
      </c>
      <c r="C812" t="s">
        <v>12</v>
      </c>
    </row>
    <row r="813" spans="1:3" ht="13.5">
      <c r="A813" s="1">
        <v>41726</v>
      </c>
      <c r="B813" t="s">
        <v>6</v>
      </c>
      <c r="C813" t="s">
        <v>12</v>
      </c>
    </row>
    <row r="814" spans="1:3" ht="13.5">
      <c r="A814" s="1">
        <v>41726</v>
      </c>
      <c r="B814" t="s">
        <v>8</v>
      </c>
      <c r="C814" t="s">
        <v>12</v>
      </c>
    </row>
    <row r="815" spans="1:3" ht="13.5">
      <c r="A815" s="1">
        <v>41727</v>
      </c>
      <c r="B815" t="s">
        <v>6</v>
      </c>
      <c r="C815" t="s">
        <v>11</v>
      </c>
    </row>
    <row r="816" spans="1:3" ht="13.5">
      <c r="A816" s="1">
        <v>41727</v>
      </c>
      <c r="B816" t="s">
        <v>6</v>
      </c>
      <c r="C816" t="s">
        <v>12</v>
      </c>
    </row>
    <row r="817" spans="1:3" ht="13.5">
      <c r="A817" s="1">
        <v>41727</v>
      </c>
      <c r="B817" t="s">
        <v>8</v>
      </c>
      <c r="C817" t="s">
        <v>11</v>
      </c>
    </row>
    <row r="818" spans="1:3" ht="13.5">
      <c r="A818" s="1">
        <v>41727</v>
      </c>
      <c r="B818" t="s">
        <v>8</v>
      </c>
      <c r="C818" t="s">
        <v>12</v>
      </c>
    </row>
    <row r="819" spans="1:3" ht="13.5">
      <c r="A819" s="1">
        <v>41728</v>
      </c>
      <c r="B819" t="s">
        <v>6</v>
      </c>
      <c r="C819" t="s">
        <v>10</v>
      </c>
    </row>
    <row r="820" spans="1:3" ht="13.5">
      <c r="A820" s="1">
        <v>41728</v>
      </c>
      <c r="B820" t="s">
        <v>6</v>
      </c>
      <c r="C820" t="s">
        <v>11</v>
      </c>
    </row>
    <row r="821" spans="1:3" ht="13.5">
      <c r="A821" s="1">
        <v>41728</v>
      </c>
      <c r="B821" t="s">
        <v>8</v>
      </c>
      <c r="C821" t="s">
        <v>11</v>
      </c>
    </row>
    <row r="822" spans="1:3" ht="13.5">
      <c r="A822" s="1">
        <v>41729</v>
      </c>
      <c r="B822" t="s">
        <v>6</v>
      </c>
      <c r="C822" t="s">
        <v>10</v>
      </c>
    </row>
    <row r="823" spans="1:3" ht="13.5">
      <c r="A823" s="1">
        <v>41729</v>
      </c>
      <c r="B823" t="s">
        <v>8</v>
      </c>
      <c r="C823" t="s">
        <v>11</v>
      </c>
    </row>
    <row r="824" spans="1:3" ht="13.5">
      <c r="A824" s="1">
        <v>41729</v>
      </c>
      <c r="B824" t="s">
        <v>8</v>
      </c>
      <c r="C824" t="s">
        <v>12</v>
      </c>
    </row>
    <row r="825" spans="1:3" ht="13.5">
      <c r="A825" s="1">
        <v>41730</v>
      </c>
      <c r="B825" t="s">
        <v>6</v>
      </c>
      <c r="C825" t="s">
        <v>12</v>
      </c>
    </row>
    <row r="826" spans="1:3" ht="13.5">
      <c r="A826" s="1">
        <v>41730</v>
      </c>
      <c r="B826" t="s">
        <v>8</v>
      </c>
      <c r="C826" t="s">
        <v>12</v>
      </c>
    </row>
    <row r="827" spans="1:3" ht="13.5">
      <c r="A827" s="1">
        <v>41731</v>
      </c>
      <c r="B827" t="s">
        <v>6</v>
      </c>
      <c r="C827" t="s">
        <v>11</v>
      </c>
    </row>
    <row r="828" spans="1:3" ht="13.5">
      <c r="A828" s="1">
        <v>41731</v>
      </c>
      <c r="B828" t="s">
        <v>6</v>
      </c>
      <c r="C828" t="s">
        <v>12</v>
      </c>
    </row>
    <row r="829" spans="1:3" ht="13.5">
      <c r="A829" s="1">
        <v>41731</v>
      </c>
      <c r="B829" t="s">
        <v>8</v>
      </c>
      <c r="C829" t="s">
        <v>11</v>
      </c>
    </row>
    <row r="830" spans="1:3" ht="13.5">
      <c r="A830" s="1">
        <v>41731</v>
      </c>
      <c r="B830" t="s">
        <v>8</v>
      </c>
      <c r="C830" t="s">
        <v>12</v>
      </c>
    </row>
    <row r="831" spans="1:3" ht="13.5">
      <c r="A831" s="1">
        <v>41732</v>
      </c>
      <c r="B831" t="s">
        <v>6</v>
      </c>
      <c r="C831" t="s">
        <v>10</v>
      </c>
    </row>
    <row r="832" spans="1:3" ht="13.5">
      <c r="A832" s="1">
        <v>41732</v>
      </c>
      <c r="B832" t="s">
        <v>6</v>
      </c>
      <c r="C832" t="s">
        <v>11</v>
      </c>
    </row>
    <row r="833" spans="1:3" ht="13.5">
      <c r="A833" s="1">
        <v>41732</v>
      </c>
      <c r="B833" t="s">
        <v>8</v>
      </c>
      <c r="C833" t="s">
        <v>11</v>
      </c>
    </row>
    <row r="834" spans="1:3" ht="13.5">
      <c r="A834" s="1">
        <v>41733</v>
      </c>
      <c r="B834" t="s">
        <v>6</v>
      </c>
      <c r="C834" t="s">
        <v>10</v>
      </c>
    </row>
    <row r="835" spans="1:3" ht="13.5">
      <c r="A835" s="1">
        <v>41733</v>
      </c>
      <c r="B835" t="s">
        <v>8</v>
      </c>
      <c r="C835" t="s">
        <v>11</v>
      </c>
    </row>
    <row r="836" spans="1:3" ht="13.5">
      <c r="A836" s="1">
        <v>41733</v>
      </c>
      <c r="B836" t="s">
        <v>8</v>
      </c>
      <c r="C836" t="s">
        <v>12</v>
      </c>
    </row>
    <row r="837" spans="1:3" ht="13.5">
      <c r="A837" s="1">
        <v>41734</v>
      </c>
      <c r="B837" t="s">
        <v>6</v>
      </c>
      <c r="C837" t="s">
        <v>12</v>
      </c>
    </row>
    <row r="838" spans="1:3" ht="13.5">
      <c r="A838" s="1">
        <v>41734</v>
      </c>
      <c r="B838" t="s">
        <v>8</v>
      </c>
      <c r="C838" t="s">
        <v>12</v>
      </c>
    </row>
    <row r="839" spans="1:3" ht="13.5">
      <c r="A839" s="1">
        <v>41735</v>
      </c>
      <c r="B839" t="s">
        <v>6</v>
      </c>
      <c r="C839" t="s">
        <v>11</v>
      </c>
    </row>
    <row r="840" spans="1:3" ht="13.5">
      <c r="A840" s="1">
        <v>41735</v>
      </c>
      <c r="B840" t="s">
        <v>6</v>
      </c>
      <c r="C840" t="s">
        <v>12</v>
      </c>
    </row>
    <row r="841" spans="1:3" ht="13.5">
      <c r="A841" s="1">
        <v>41735</v>
      </c>
      <c r="B841" t="s">
        <v>8</v>
      </c>
      <c r="C841" t="s">
        <v>11</v>
      </c>
    </row>
    <row r="842" spans="1:3" ht="13.5">
      <c r="A842" s="1">
        <v>41735</v>
      </c>
      <c r="B842" t="s">
        <v>8</v>
      </c>
      <c r="C842" t="s">
        <v>12</v>
      </c>
    </row>
    <row r="843" spans="1:3" ht="13.5">
      <c r="A843" s="1">
        <v>41736</v>
      </c>
      <c r="B843" t="s">
        <v>6</v>
      </c>
      <c r="C843" t="s">
        <v>10</v>
      </c>
    </row>
    <row r="844" spans="1:3" ht="13.5">
      <c r="A844" s="1">
        <v>41736</v>
      </c>
      <c r="B844" t="s">
        <v>6</v>
      </c>
      <c r="C844" t="s">
        <v>11</v>
      </c>
    </row>
    <row r="845" spans="1:3" ht="13.5">
      <c r="A845" s="1">
        <v>41736</v>
      </c>
      <c r="B845" t="s">
        <v>8</v>
      </c>
      <c r="C845" t="s">
        <v>11</v>
      </c>
    </row>
    <row r="846" spans="1:3" ht="13.5">
      <c r="A846" s="1">
        <v>41737</v>
      </c>
      <c r="B846" t="s">
        <v>6</v>
      </c>
      <c r="C846" t="s">
        <v>10</v>
      </c>
    </row>
    <row r="847" spans="1:3" ht="13.5">
      <c r="A847" s="1">
        <v>41737</v>
      </c>
      <c r="B847" t="s">
        <v>8</v>
      </c>
      <c r="C847" t="s">
        <v>11</v>
      </c>
    </row>
    <row r="848" spans="1:3" ht="13.5">
      <c r="A848" s="1">
        <v>41737</v>
      </c>
      <c r="B848" t="s">
        <v>8</v>
      </c>
      <c r="C848" t="s">
        <v>12</v>
      </c>
    </row>
    <row r="849" spans="1:3" ht="13.5">
      <c r="A849" s="1">
        <v>41738</v>
      </c>
      <c r="B849" t="s">
        <v>6</v>
      </c>
      <c r="C849" t="s">
        <v>12</v>
      </c>
    </row>
    <row r="850" spans="1:3" ht="13.5">
      <c r="A850" s="1">
        <v>41738</v>
      </c>
      <c r="B850" t="s">
        <v>8</v>
      </c>
      <c r="C850" t="s">
        <v>12</v>
      </c>
    </row>
    <row r="851" spans="1:3" ht="13.5">
      <c r="A851" s="1">
        <v>41739</v>
      </c>
      <c r="B851" t="s">
        <v>6</v>
      </c>
      <c r="C851" t="s">
        <v>11</v>
      </c>
    </row>
    <row r="852" spans="1:3" ht="13.5">
      <c r="A852" s="1">
        <v>41739</v>
      </c>
      <c r="B852" t="s">
        <v>6</v>
      </c>
      <c r="C852" t="s">
        <v>12</v>
      </c>
    </row>
    <row r="853" spans="1:3" ht="13.5">
      <c r="A853" s="1">
        <v>41739</v>
      </c>
      <c r="B853" t="s">
        <v>8</v>
      </c>
      <c r="C853" t="s">
        <v>11</v>
      </c>
    </row>
    <row r="854" spans="1:3" ht="13.5">
      <c r="A854" s="1">
        <v>41739</v>
      </c>
      <c r="B854" t="s">
        <v>8</v>
      </c>
      <c r="C854" t="s">
        <v>12</v>
      </c>
    </row>
    <row r="855" spans="1:3" ht="13.5">
      <c r="A855" s="1">
        <v>41740</v>
      </c>
      <c r="B855" t="s">
        <v>6</v>
      </c>
      <c r="C855" t="s">
        <v>10</v>
      </c>
    </row>
    <row r="856" spans="1:3" ht="13.5">
      <c r="A856" s="1">
        <v>41740</v>
      </c>
      <c r="B856" t="s">
        <v>6</v>
      </c>
      <c r="C856" t="s">
        <v>11</v>
      </c>
    </row>
    <row r="857" spans="1:3" ht="13.5">
      <c r="A857" s="1">
        <v>41740</v>
      </c>
      <c r="B857" t="s">
        <v>8</v>
      </c>
      <c r="C857" t="s">
        <v>11</v>
      </c>
    </row>
    <row r="858" spans="1:3" ht="13.5">
      <c r="A858" s="1">
        <v>41741</v>
      </c>
      <c r="B858" t="s">
        <v>6</v>
      </c>
      <c r="C858" t="s">
        <v>10</v>
      </c>
    </row>
    <row r="859" spans="1:3" ht="13.5">
      <c r="A859" s="1">
        <v>41741</v>
      </c>
      <c r="B859" t="s">
        <v>8</v>
      </c>
      <c r="C859" t="s">
        <v>11</v>
      </c>
    </row>
    <row r="860" spans="1:3" ht="13.5">
      <c r="A860" s="1">
        <v>41741</v>
      </c>
      <c r="B860" t="s">
        <v>8</v>
      </c>
      <c r="C860" t="s">
        <v>12</v>
      </c>
    </row>
    <row r="861" spans="1:3" ht="13.5">
      <c r="A861" s="1">
        <v>41742</v>
      </c>
      <c r="B861" t="s">
        <v>6</v>
      </c>
      <c r="C861" t="s">
        <v>12</v>
      </c>
    </row>
    <row r="862" spans="1:3" ht="13.5">
      <c r="A862" s="1">
        <v>41742</v>
      </c>
      <c r="B862" t="s">
        <v>8</v>
      </c>
      <c r="C862" t="s">
        <v>12</v>
      </c>
    </row>
    <row r="863" spans="1:3" ht="13.5">
      <c r="A863" s="1">
        <v>41743</v>
      </c>
      <c r="B863" t="s">
        <v>6</v>
      </c>
      <c r="C863" t="s">
        <v>11</v>
      </c>
    </row>
    <row r="864" spans="1:3" ht="13.5">
      <c r="A864" s="1">
        <v>41743</v>
      </c>
      <c r="B864" t="s">
        <v>6</v>
      </c>
      <c r="C864" t="s">
        <v>12</v>
      </c>
    </row>
    <row r="865" spans="1:3" ht="13.5">
      <c r="A865" s="1">
        <v>41743</v>
      </c>
      <c r="B865" t="s">
        <v>8</v>
      </c>
      <c r="C865" t="s">
        <v>11</v>
      </c>
    </row>
    <row r="866" spans="1:3" ht="13.5">
      <c r="A866" s="1">
        <v>41743</v>
      </c>
      <c r="B866" t="s">
        <v>8</v>
      </c>
      <c r="C866" t="s">
        <v>12</v>
      </c>
    </row>
    <row r="867" spans="1:3" ht="13.5">
      <c r="A867" s="1">
        <v>41744</v>
      </c>
      <c r="B867" t="s">
        <v>6</v>
      </c>
      <c r="C867" t="s">
        <v>10</v>
      </c>
    </row>
    <row r="868" spans="1:3" ht="13.5">
      <c r="A868" s="1">
        <v>41744</v>
      </c>
      <c r="B868" t="s">
        <v>6</v>
      </c>
      <c r="C868" t="s">
        <v>11</v>
      </c>
    </row>
    <row r="869" spans="1:3" ht="13.5">
      <c r="A869" s="1">
        <v>41744</v>
      </c>
      <c r="B869" t="s">
        <v>8</v>
      </c>
      <c r="C869" t="s">
        <v>11</v>
      </c>
    </row>
    <row r="870" spans="1:3" ht="13.5">
      <c r="A870" s="1">
        <v>41745</v>
      </c>
      <c r="B870" t="s">
        <v>6</v>
      </c>
      <c r="C870" t="s">
        <v>10</v>
      </c>
    </row>
    <row r="871" spans="1:3" ht="13.5">
      <c r="A871" s="1">
        <v>41745</v>
      </c>
      <c r="B871" t="s">
        <v>8</v>
      </c>
      <c r="C871" t="s">
        <v>11</v>
      </c>
    </row>
    <row r="872" spans="1:3" ht="13.5">
      <c r="A872" s="1">
        <v>41745</v>
      </c>
      <c r="B872" t="s">
        <v>8</v>
      </c>
      <c r="C872" t="s">
        <v>12</v>
      </c>
    </row>
    <row r="873" spans="1:3" ht="13.5">
      <c r="A873" s="1">
        <v>41746</v>
      </c>
      <c r="B873" t="s">
        <v>6</v>
      </c>
      <c r="C873" t="s">
        <v>12</v>
      </c>
    </row>
    <row r="874" spans="1:3" ht="13.5">
      <c r="A874" s="1">
        <v>41746</v>
      </c>
      <c r="B874" t="s">
        <v>8</v>
      </c>
      <c r="C874" t="s">
        <v>12</v>
      </c>
    </row>
    <row r="875" spans="1:3" ht="13.5">
      <c r="A875" s="1">
        <v>41747</v>
      </c>
      <c r="B875" t="s">
        <v>6</v>
      </c>
      <c r="C875" t="s">
        <v>11</v>
      </c>
    </row>
    <row r="876" spans="1:3" ht="13.5">
      <c r="A876" s="1">
        <v>41747</v>
      </c>
      <c r="B876" t="s">
        <v>6</v>
      </c>
      <c r="C876" t="s">
        <v>12</v>
      </c>
    </row>
    <row r="877" spans="1:3" ht="13.5">
      <c r="A877" s="1">
        <v>41747</v>
      </c>
      <c r="B877" t="s">
        <v>8</v>
      </c>
      <c r="C877" t="s">
        <v>11</v>
      </c>
    </row>
    <row r="878" spans="1:3" ht="13.5">
      <c r="A878" s="1">
        <v>41747</v>
      </c>
      <c r="B878" t="s">
        <v>8</v>
      </c>
      <c r="C878" t="s">
        <v>12</v>
      </c>
    </row>
    <row r="879" spans="1:3" ht="13.5">
      <c r="A879" s="1">
        <v>41748</v>
      </c>
      <c r="B879" t="s">
        <v>6</v>
      </c>
      <c r="C879" t="s">
        <v>10</v>
      </c>
    </row>
    <row r="880" spans="1:3" ht="13.5">
      <c r="A880" s="1">
        <v>41748</v>
      </c>
      <c r="B880" t="s">
        <v>6</v>
      </c>
      <c r="C880" t="s">
        <v>11</v>
      </c>
    </row>
    <row r="881" spans="1:3" ht="13.5">
      <c r="A881" s="1">
        <v>41748</v>
      </c>
      <c r="B881" t="s">
        <v>8</v>
      </c>
      <c r="C881" t="s">
        <v>11</v>
      </c>
    </row>
    <row r="882" spans="1:3" ht="13.5">
      <c r="A882" s="1">
        <v>41749</v>
      </c>
      <c r="B882" t="s">
        <v>6</v>
      </c>
      <c r="C882" t="s">
        <v>10</v>
      </c>
    </row>
    <row r="883" spans="1:3" ht="13.5">
      <c r="A883" s="1">
        <v>41749</v>
      </c>
      <c r="B883" t="s">
        <v>8</v>
      </c>
      <c r="C883" t="s">
        <v>11</v>
      </c>
    </row>
    <row r="884" spans="1:3" ht="13.5">
      <c r="A884" s="1">
        <v>41749</v>
      </c>
      <c r="B884" t="s">
        <v>8</v>
      </c>
      <c r="C884" t="s">
        <v>12</v>
      </c>
    </row>
    <row r="885" spans="1:3" ht="13.5">
      <c r="A885" s="1">
        <v>41750</v>
      </c>
      <c r="B885" t="s">
        <v>6</v>
      </c>
      <c r="C885" t="s">
        <v>12</v>
      </c>
    </row>
    <row r="886" spans="1:3" ht="13.5">
      <c r="A886" s="1">
        <v>41750</v>
      </c>
      <c r="B886" t="s">
        <v>8</v>
      </c>
      <c r="C886" t="s">
        <v>12</v>
      </c>
    </row>
    <row r="887" spans="1:3" ht="13.5">
      <c r="A887" s="1">
        <v>41751</v>
      </c>
      <c r="B887" t="s">
        <v>6</v>
      </c>
      <c r="C887" t="s">
        <v>11</v>
      </c>
    </row>
    <row r="888" spans="1:3" ht="13.5">
      <c r="A888" s="1">
        <v>41751</v>
      </c>
      <c r="B888" t="s">
        <v>6</v>
      </c>
      <c r="C888" t="s">
        <v>12</v>
      </c>
    </row>
    <row r="889" spans="1:3" ht="13.5">
      <c r="A889" s="1">
        <v>41751</v>
      </c>
      <c r="B889" t="s">
        <v>8</v>
      </c>
      <c r="C889" t="s">
        <v>11</v>
      </c>
    </row>
    <row r="890" spans="1:3" ht="13.5">
      <c r="A890" s="1">
        <v>41751</v>
      </c>
      <c r="B890" t="s">
        <v>8</v>
      </c>
      <c r="C890" t="s">
        <v>12</v>
      </c>
    </row>
    <row r="891" spans="1:3" ht="13.5">
      <c r="A891" s="1">
        <v>41752</v>
      </c>
      <c r="B891" t="s">
        <v>6</v>
      </c>
      <c r="C891" t="s">
        <v>10</v>
      </c>
    </row>
    <row r="892" spans="1:3" ht="13.5">
      <c r="A892" s="1">
        <v>41752</v>
      </c>
      <c r="B892" t="s">
        <v>6</v>
      </c>
      <c r="C892" t="s">
        <v>11</v>
      </c>
    </row>
    <row r="893" spans="1:3" ht="13.5">
      <c r="A893" s="1">
        <v>41752</v>
      </c>
      <c r="B893" t="s">
        <v>8</v>
      </c>
      <c r="C893" t="s">
        <v>11</v>
      </c>
    </row>
    <row r="894" spans="1:3" ht="13.5">
      <c r="A894" s="1">
        <v>41753</v>
      </c>
      <c r="B894" t="s">
        <v>6</v>
      </c>
      <c r="C894" t="s">
        <v>10</v>
      </c>
    </row>
    <row r="895" spans="1:3" ht="13.5">
      <c r="A895" s="1">
        <v>41753</v>
      </c>
      <c r="B895" t="s">
        <v>8</v>
      </c>
      <c r="C895" t="s">
        <v>11</v>
      </c>
    </row>
    <row r="896" spans="1:3" ht="13.5">
      <c r="A896" s="1">
        <v>41753</v>
      </c>
      <c r="B896" t="s">
        <v>8</v>
      </c>
      <c r="C896" t="s">
        <v>12</v>
      </c>
    </row>
    <row r="897" spans="1:3" ht="13.5">
      <c r="A897" s="1">
        <v>41754</v>
      </c>
      <c r="B897" t="s">
        <v>6</v>
      </c>
      <c r="C897" t="s">
        <v>12</v>
      </c>
    </row>
    <row r="898" spans="1:3" ht="13.5">
      <c r="A898" s="1">
        <v>41754</v>
      </c>
      <c r="B898" t="s">
        <v>8</v>
      </c>
      <c r="C898" t="s">
        <v>12</v>
      </c>
    </row>
    <row r="899" spans="1:3" ht="13.5">
      <c r="A899" s="1">
        <v>41755</v>
      </c>
      <c r="B899" t="s">
        <v>6</v>
      </c>
      <c r="C899" t="s">
        <v>11</v>
      </c>
    </row>
    <row r="900" spans="1:3" ht="13.5">
      <c r="A900" s="1">
        <v>41755</v>
      </c>
      <c r="B900" t="s">
        <v>6</v>
      </c>
      <c r="C900" t="s">
        <v>12</v>
      </c>
    </row>
    <row r="901" spans="1:3" ht="13.5">
      <c r="A901" s="1">
        <v>41755</v>
      </c>
      <c r="B901" t="s">
        <v>8</v>
      </c>
      <c r="C901" t="s">
        <v>11</v>
      </c>
    </row>
    <row r="902" spans="1:3" ht="13.5">
      <c r="A902" s="1">
        <v>41755</v>
      </c>
      <c r="B902" t="s">
        <v>8</v>
      </c>
      <c r="C902" t="s">
        <v>12</v>
      </c>
    </row>
    <row r="903" spans="1:3" ht="13.5">
      <c r="A903" s="1">
        <v>41756</v>
      </c>
      <c r="B903" t="s">
        <v>6</v>
      </c>
      <c r="C903" t="s">
        <v>10</v>
      </c>
    </row>
    <row r="904" spans="1:3" ht="13.5">
      <c r="A904" s="1">
        <v>41756</v>
      </c>
      <c r="B904" t="s">
        <v>6</v>
      </c>
      <c r="C904" t="s">
        <v>11</v>
      </c>
    </row>
    <row r="905" spans="1:3" ht="13.5">
      <c r="A905" s="1">
        <v>41756</v>
      </c>
      <c r="B905" t="s">
        <v>8</v>
      </c>
      <c r="C905" t="s">
        <v>11</v>
      </c>
    </row>
    <row r="906" spans="1:3" ht="13.5">
      <c r="A906" s="1">
        <v>41757</v>
      </c>
      <c r="B906" t="s">
        <v>6</v>
      </c>
      <c r="C906" t="s">
        <v>10</v>
      </c>
    </row>
    <row r="907" spans="1:3" ht="13.5">
      <c r="A907" s="1">
        <v>41757</v>
      </c>
      <c r="B907" t="s">
        <v>8</v>
      </c>
      <c r="C907" t="s">
        <v>11</v>
      </c>
    </row>
    <row r="908" spans="1:3" ht="13.5">
      <c r="A908" s="1">
        <v>41757</v>
      </c>
      <c r="B908" t="s">
        <v>8</v>
      </c>
      <c r="C908" t="s">
        <v>12</v>
      </c>
    </row>
    <row r="909" spans="1:3" ht="13.5">
      <c r="A909" s="1">
        <v>41758</v>
      </c>
      <c r="B909" t="s">
        <v>6</v>
      </c>
      <c r="C909" t="s">
        <v>12</v>
      </c>
    </row>
    <row r="910" spans="1:3" ht="13.5">
      <c r="A910" s="1">
        <v>41758</v>
      </c>
      <c r="B910" t="s">
        <v>8</v>
      </c>
      <c r="C910" t="s">
        <v>12</v>
      </c>
    </row>
    <row r="911" spans="1:3" ht="13.5">
      <c r="A911" s="1">
        <v>41759</v>
      </c>
      <c r="B911" t="s">
        <v>6</v>
      </c>
      <c r="C911" t="s">
        <v>11</v>
      </c>
    </row>
    <row r="912" spans="1:3" ht="13.5">
      <c r="A912" s="1">
        <v>41759</v>
      </c>
      <c r="B912" t="s">
        <v>6</v>
      </c>
      <c r="C912" t="s">
        <v>12</v>
      </c>
    </row>
    <row r="913" spans="1:3" ht="13.5">
      <c r="A913" s="1">
        <v>41759</v>
      </c>
      <c r="B913" t="s">
        <v>8</v>
      </c>
      <c r="C913" t="s">
        <v>11</v>
      </c>
    </row>
    <row r="914" spans="1:3" ht="13.5">
      <c r="A914" s="1">
        <v>41759</v>
      </c>
      <c r="B914" t="s">
        <v>8</v>
      </c>
      <c r="C914" t="s">
        <v>12</v>
      </c>
    </row>
    <row r="915" spans="1:3" ht="13.5">
      <c r="A915" s="1">
        <v>41760</v>
      </c>
      <c r="B915" t="s">
        <v>6</v>
      </c>
      <c r="C915" t="s">
        <v>10</v>
      </c>
    </row>
    <row r="916" spans="1:3" ht="13.5">
      <c r="A916" s="1">
        <v>41760</v>
      </c>
      <c r="B916" t="s">
        <v>6</v>
      </c>
      <c r="C916" t="s">
        <v>11</v>
      </c>
    </row>
    <row r="917" spans="1:3" ht="13.5">
      <c r="A917" s="1">
        <v>41760</v>
      </c>
      <c r="B917" t="s">
        <v>8</v>
      </c>
      <c r="C917" t="s">
        <v>11</v>
      </c>
    </row>
    <row r="918" spans="1:3" ht="13.5">
      <c r="A918" s="1">
        <v>41761</v>
      </c>
      <c r="B918" t="s">
        <v>6</v>
      </c>
      <c r="C918" t="s">
        <v>10</v>
      </c>
    </row>
    <row r="919" spans="1:3" ht="13.5">
      <c r="A919" s="1">
        <v>41761</v>
      </c>
      <c r="B919" t="s">
        <v>8</v>
      </c>
      <c r="C919" t="s">
        <v>11</v>
      </c>
    </row>
    <row r="920" spans="1:3" ht="13.5">
      <c r="A920" s="1">
        <v>41761</v>
      </c>
      <c r="B920" t="s">
        <v>8</v>
      </c>
      <c r="C920" t="s">
        <v>12</v>
      </c>
    </row>
    <row r="921" spans="1:3" ht="13.5">
      <c r="A921" s="1">
        <v>41762</v>
      </c>
      <c r="B921" t="s">
        <v>6</v>
      </c>
      <c r="C921" t="s">
        <v>12</v>
      </c>
    </row>
    <row r="922" spans="1:3" ht="13.5">
      <c r="A922" s="1">
        <v>41762</v>
      </c>
      <c r="B922" t="s">
        <v>8</v>
      </c>
      <c r="C922" t="s">
        <v>12</v>
      </c>
    </row>
    <row r="923" spans="1:3" ht="13.5">
      <c r="A923" s="1">
        <v>41763</v>
      </c>
      <c r="B923" t="s">
        <v>6</v>
      </c>
      <c r="C923" t="s">
        <v>11</v>
      </c>
    </row>
    <row r="924" spans="1:3" ht="13.5">
      <c r="A924" s="1">
        <v>41763</v>
      </c>
      <c r="B924" t="s">
        <v>6</v>
      </c>
      <c r="C924" t="s">
        <v>12</v>
      </c>
    </row>
    <row r="925" spans="1:3" ht="13.5">
      <c r="A925" s="1">
        <v>41763</v>
      </c>
      <c r="B925" t="s">
        <v>8</v>
      </c>
      <c r="C925" t="s">
        <v>11</v>
      </c>
    </row>
    <row r="926" spans="1:3" ht="13.5">
      <c r="A926" s="1">
        <v>41763</v>
      </c>
      <c r="B926" t="s">
        <v>8</v>
      </c>
      <c r="C926" t="s">
        <v>12</v>
      </c>
    </row>
    <row r="927" spans="1:3" ht="13.5">
      <c r="A927" s="1">
        <v>41764</v>
      </c>
      <c r="B927" t="s">
        <v>6</v>
      </c>
      <c r="C927" t="s">
        <v>10</v>
      </c>
    </row>
    <row r="928" spans="1:3" ht="13.5">
      <c r="A928" s="1">
        <v>41764</v>
      </c>
      <c r="B928" t="s">
        <v>6</v>
      </c>
      <c r="C928" t="s">
        <v>11</v>
      </c>
    </row>
    <row r="929" spans="1:3" ht="13.5">
      <c r="A929" s="1">
        <v>41764</v>
      </c>
      <c r="B929" t="s">
        <v>8</v>
      </c>
      <c r="C929" t="s">
        <v>11</v>
      </c>
    </row>
    <row r="930" spans="1:3" ht="13.5">
      <c r="A930" s="1">
        <v>41765</v>
      </c>
      <c r="B930" t="s">
        <v>6</v>
      </c>
      <c r="C930" t="s">
        <v>10</v>
      </c>
    </row>
    <row r="931" spans="1:3" ht="13.5">
      <c r="A931" s="1">
        <v>41765</v>
      </c>
      <c r="B931" t="s">
        <v>8</v>
      </c>
      <c r="C931" t="s">
        <v>11</v>
      </c>
    </row>
    <row r="932" spans="1:3" ht="13.5">
      <c r="A932" s="1">
        <v>41765</v>
      </c>
      <c r="B932" t="s">
        <v>8</v>
      </c>
      <c r="C932" t="s">
        <v>12</v>
      </c>
    </row>
    <row r="933" spans="1:3" ht="13.5">
      <c r="A933" s="1">
        <v>41766</v>
      </c>
      <c r="B933" t="s">
        <v>6</v>
      </c>
      <c r="C933" t="s">
        <v>12</v>
      </c>
    </row>
    <row r="934" spans="1:3" ht="13.5">
      <c r="A934" s="1">
        <v>41766</v>
      </c>
      <c r="B934" t="s">
        <v>8</v>
      </c>
      <c r="C934" t="s">
        <v>12</v>
      </c>
    </row>
    <row r="935" spans="1:3" ht="13.5">
      <c r="A935" s="1">
        <v>41767</v>
      </c>
      <c r="B935" t="s">
        <v>6</v>
      </c>
      <c r="C935" t="s">
        <v>11</v>
      </c>
    </row>
    <row r="936" spans="1:3" ht="13.5">
      <c r="A936" s="1">
        <v>41767</v>
      </c>
      <c r="B936" t="s">
        <v>6</v>
      </c>
      <c r="C936" t="s">
        <v>12</v>
      </c>
    </row>
    <row r="937" spans="1:3" ht="13.5">
      <c r="A937" s="1">
        <v>41767</v>
      </c>
      <c r="B937" t="s">
        <v>8</v>
      </c>
      <c r="C937" t="s">
        <v>11</v>
      </c>
    </row>
    <row r="938" spans="1:3" ht="13.5">
      <c r="A938" s="1">
        <v>41767</v>
      </c>
      <c r="B938" t="s">
        <v>8</v>
      </c>
      <c r="C938" t="s">
        <v>12</v>
      </c>
    </row>
    <row r="939" spans="1:3" ht="13.5">
      <c r="A939" s="1">
        <v>41768</v>
      </c>
      <c r="B939" t="s">
        <v>6</v>
      </c>
      <c r="C939" t="s">
        <v>10</v>
      </c>
    </row>
    <row r="940" spans="1:3" ht="13.5">
      <c r="A940" s="1">
        <v>41768</v>
      </c>
      <c r="B940" t="s">
        <v>6</v>
      </c>
      <c r="C940" t="s">
        <v>11</v>
      </c>
    </row>
    <row r="941" spans="1:3" ht="13.5">
      <c r="A941" s="1">
        <v>41768</v>
      </c>
      <c r="B941" t="s">
        <v>8</v>
      </c>
      <c r="C941" t="s">
        <v>11</v>
      </c>
    </row>
    <row r="942" spans="1:3" ht="13.5">
      <c r="A942" s="1">
        <v>41769</v>
      </c>
      <c r="B942" t="s">
        <v>6</v>
      </c>
      <c r="C942" t="s">
        <v>10</v>
      </c>
    </row>
    <row r="943" spans="1:3" ht="13.5">
      <c r="A943" s="1">
        <v>41769</v>
      </c>
      <c r="B943" t="s">
        <v>8</v>
      </c>
      <c r="C943" t="s">
        <v>11</v>
      </c>
    </row>
    <row r="944" spans="1:3" ht="13.5">
      <c r="A944" s="1">
        <v>41769</v>
      </c>
      <c r="B944" t="s">
        <v>8</v>
      </c>
      <c r="C944" t="s">
        <v>12</v>
      </c>
    </row>
    <row r="945" spans="1:3" ht="13.5">
      <c r="A945" s="1">
        <v>41770</v>
      </c>
      <c r="B945" t="s">
        <v>6</v>
      </c>
      <c r="C945" t="s">
        <v>12</v>
      </c>
    </row>
    <row r="946" spans="1:3" ht="13.5">
      <c r="A946" s="1">
        <v>41770</v>
      </c>
      <c r="B946" t="s">
        <v>8</v>
      </c>
      <c r="C946" t="s">
        <v>12</v>
      </c>
    </row>
    <row r="947" spans="1:3" ht="13.5">
      <c r="A947" s="1">
        <v>41771</v>
      </c>
      <c r="B947" t="s">
        <v>6</v>
      </c>
      <c r="C947" t="s">
        <v>11</v>
      </c>
    </row>
    <row r="948" spans="1:3" ht="13.5">
      <c r="A948" s="1">
        <v>41771</v>
      </c>
      <c r="B948" t="s">
        <v>6</v>
      </c>
      <c r="C948" t="s">
        <v>12</v>
      </c>
    </row>
    <row r="949" spans="1:3" ht="13.5">
      <c r="A949" s="1">
        <v>41771</v>
      </c>
      <c r="B949" t="s">
        <v>8</v>
      </c>
      <c r="C949" t="s">
        <v>11</v>
      </c>
    </row>
    <row r="950" spans="1:3" ht="13.5">
      <c r="A950" s="1">
        <v>41771</v>
      </c>
      <c r="B950" t="s">
        <v>8</v>
      </c>
      <c r="C950" t="s">
        <v>12</v>
      </c>
    </row>
    <row r="951" spans="1:3" ht="13.5">
      <c r="A951" s="1">
        <v>41772</v>
      </c>
      <c r="B951" t="s">
        <v>6</v>
      </c>
      <c r="C951" t="s">
        <v>10</v>
      </c>
    </row>
    <row r="952" spans="1:3" ht="13.5">
      <c r="A952" s="1">
        <v>41772</v>
      </c>
      <c r="B952" t="s">
        <v>6</v>
      </c>
      <c r="C952" t="s">
        <v>11</v>
      </c>
    </row>
    <row r="953" spans="1:3" ht="13.5">
      <c r="A953" s="1">
        <v>41772</v>
      </c>
      <c r="B953" t="s">
        <v>8</v>
      </c>
      <c r="C953" t="s">
        <v>11</v>
      </c>
    </row>
    <row r="954" spans="1:3" ht="13.5">
      <c r="A954" s="1">
        <v>41773</v>
      </c>
      <c r="B954" t="s">
        <v>6</v>
      </c>
      <c r="C954" t="s">
        <v>10</v>
      </c>
    </row>
    <row r="955" spans="1:3" ht="13.5">
      <c r="A955" s="1">
        <v>41773</v>
      </c>
      <c r="B955" t="s">
        <v>8</v>
      </c>
      <c r="C955" t="s">
        <v>11</v>
      </c>
    </row>
    <row r="956" spans="1:3" ht="13.5">
      <c r="A956" s="1">
        <v>41773</v>
      </c>
      <c r="B956" t="s">
        <v>8</v>
      </c>
      <c r="C956" t="s">
        <v>12</v>
      </c>
    </row>
    <row r="957" spans="1:3" ht="13.5">
      <c r="A957" s="1">
        <v>41774</v>
      </c>
      <c r="B957" t="s">
        <v>6</v>
      </c>
      <c r="C957" t="s">
        <v>12</v>
      </c>
    </row>
    <row r="958" spans="1:3" ht="13.5">
      <c r="A958" s="1">
        <v>41774</v>
      </c>
      <c r="B958" t="s">
        <v>8</v>
      </c>
      <c r="C958" t="s">
        <v>12</v>
      </c>
    </row>
    <row r="959" spans="1:3" ht="13.5">
      <c r="A959" s="1">
        <v>41775</v>
      </c>
      <c r="B959" t="s">
        <v>6</v>
      </c>
      <c r="C959" t="s">
        <v>11</v>
      </c>
    </row>
    <row r="960" spans="1:3" ht="13.5">
      <c r="A960" s="1">
        <v>41775</v>
      </c>
      <c r="B960" t="s">
        <v>6</v>
      </c>
      <c r="C960" t="s">
        <v>12</v>
      </c>
    </row>
    <row r="961" spans="1:3" ht="13.5">
      <c r="A961" s="1">
        <v>41775</v>
      </c>
      <c r="B961" t="s">
        <v>8</v>
      </c>
      <c r="C961" t="s">
        <v>11</v>
      </c>
    </row>
    <row r="962" spans="1:3" ht="13.5">
      <c r="A962" s="1">
        <v>41775</v>
      </c>
      <c r="B962" t="s">
        <v>8</v>
      </c>
      <c r="C962" t="s">
        <v>12</v>
      </c>
    </row>
    <row r="963" spans="1:3" ht="13.5">
      <c r="A963" s="1">
        <v>41776</v>
      </c>
      <c r="B963" t="s">
        <v>6</v>
      </c>
      <c r="C963" t="s">
        <v>10</v>
      </c>
    </row>
    <row r="964" spans="1:3" ht="13.5">
      <c r="A964" s="1">
        <v>41776</v>
      </c>
      <c r="B964" t="s">
        <v>6</v>
      </c>
      <c r="C964" t="s">
        <v>11</v>
      </c>
    </row>
    <row r="965" spans="1:3" ht="13.5">
      <c r="A965" s="1">
        <v>41776</v>
      </c>
      <c r="B965" t="s">
        <v>8</v>
      </c>
      <c r="C965" t="s">
        <v>11</v>
      </c>
    </row>
    <row r="966" spans="1:3" ht="13.5">
      <c r="A966" s="1">
        <v>41777</v>
      </c>
      <c r="B966" t="s">
        <v>6</v>
      </c>
      <c r="C966" t="s">
        <v>10</v>
      </c>
    </row>
    <row r="967" spans="1:3" ht="13.5">
      <c r="A967" s="1">
        <v>41777</v>
      </c>
      <c r="B967" t="s">
        <v>8</v>
      </c>
      <c r="C967" t="s">
        <v>11</v>
      </c>
    </row>
    <row r="968" spans="1:3" ht="13.5">
      <c r="A968" s="1">
        <v>41777</v>
      </c>
      <c r="B968" t="s">
        <v>8</v>
      </c>
      <c r="C968" t="s">
        <v>12</v>
      </c>
    </row>
    <row r="969" spans="1:3" ht="13.5">
      <c r="A969" s="1">
        <v>41778</v>
      </c>
      <c r="B969" t="s">
        <v>6</v>
      </c>
      <c r="C969" t="s">
        <v>12</v>
      </c>
    </row>
    <row r="970" spans="1:3" ht="13.5">
      <c r="A970" s="1">
        <v>41778</v>
      </c>
      <c r="B970" t="s">
        <v>8</v>
      </c>
      <c r="C970" t="s">
        <v>12</v>
      </c>
    </row>
    <row r="971" spans="1:3" ht="13.5">
      <c r="A971" s="1">
        <v>41779</v>
      </c>
      <c r="B971" t="s">
        <v>6</v>
      </c>
      <c r="C971" t="s">
        <v>11</v>
      </c>
    </row>
    <row r="972" spans="1:3" ht="13.5">
      <c r="A972" s="1">
        <v>41779</v>
      </c>
      <c r="B972" t="s">
        <v>6</v>
      </c>
      <c r="C972" t="s">
        <v>12</v>
      </c>
    </row>
    <row r="973" spans="1:3" ht="13.5">
      <c r="A973" s="1">
        <v>41779</v>
      </c>
      <c r="B973" t="s">
        <v>8</v>
      </c>
      <c r="C973" t="s">
        <v>11</v>
      </c>
    </row>
    <row r="974" spans="1:3" ht="13.5">
      <c r="A974" s="1">
        <v>41779</v>
      </c>
      <c r="B974" t="s">
        <v>8</v>
      </c>
      <c r="C974" t="s">
        <v>12</v>
      </c>
    </row>
    <row r="975" spans="1:3" ht="13.5">
      <c r="A975" s="1">
        <v>41780</v>
      </c>
      <c r="B975" t="s">
        <v>6</v>
      </c>
      <c r="C975" t="s">
        <v>10</v>
      </c>
    </row>
    <row r="976" spans="1:3" ht="13.5">
      <c r="A976" s="1">
        <v>41780</v>
      </c>
      <c r="B976" t="s">
        <v>6</v>
      </c>
      <c r="C976" t="s">
        <v>11</v>
      </c>
    </row>
    <row r="977" spans="1:3" ht="13.5">
      <c r="A977" s="1">
        <v>41780</v>
      </c>
      <c r="B977" t="s">
        <v>8</v>
      </c>
      <c r="C977" t="s">
        <v>11</v>
      </c>
    </row>
    <row r="978" spans="1:3" ht="13.5">
      <c r="A978" s="1">
        <v>41781</v>
      </c>
      <c r="B978" t="s">
        <v>6</v>
      </c>
      <c r="C978" t="s">
        <v>10</v>
      </c>
    </row>
    <row r="979" spans="1:3" ht="13.5">
      <c r="A979" s="1">
        <v>41781</v>
      </c>
      <c r="B979" t="s">
        <v>8</v>
      </c>
      <c r="C979" t="s">
        <v>11</v>
      </c>
    </row>
    <row r="980" spans="1:3" ht="13.5">
      <c r="A980" s="1">
        <v>41781</v>
      </c>
      <c r="B980" t="s">
        <v>8</v>
      </c>
      <c r="C980" t="s">
        <v>12</v>
      </c>
    </row>
    <row r="981" spans="1:3" ht="13.5">
      <c r="A981" s="1">
        <v>41782</v>
      </c>
      <c r="B981" t="s">
        <v>6</v>
      </c>
      <c r="C981" t="s">
        <v>12</v>
      </c>
    </row>
    <row r="982" spans="1:3" ht="13.5">
      <c r="A982" s="1">
        <v>41782</v>
      </c>
      <c r="B982" t="s">
        <v>8</v>
      </c>
      <c r="C982" t="s">
        <v>12</v>
      </c>
    </row>
    <row r="983" spans="1:3" ht="13.5">
      <c r="A983" s="1">
        <v>41783</v>
      </c>
      <c r="B983" t="s">
        <v>6</v>
      </c>
      <c r="C983" t="s">
        <v>11</v>
      </c>
    </row>
    <row r="984" spans="1:3" ht="13.5">
      <c r="A984" s="1">
        <v>41783</v>
      </c>
      <c r="B984" t="s">
        <v>6</v>
      </c>
      <c r="C984" t="s">
        <v>12</v>
      </c>
    </row>
    <row r="985" spans="1:3" ht="13.5">
      <c r="A985" s="1">
        <v>41783</v>
      </c>
      <c r="B985" t="s">
        <v>8</v>
      </c>
      <c r="C985" t="s">
        <v>11</v>
      </c>
    </row>
    <row r="986" spans="1:3" ht="13.5">
      <c r="A986" s="1">
        <v>41783</v>
      </c>
      <c r="B986" t="s">
        <v>8</v>
      </c>
      <c r="C986" t="s">
        <v>12</v>
      </c>
    </row>
    <row r="987" spans="1:3" ht="13.5">
      <c r="A987" s="1">
        <v>41784</v>
      </c>
      <c r="B987" t="s">
        <v>6</v>
      </c>
      <c r="C987" t="s">
        <v>10</v>
      </c>
    </row>
    <row r="988" spans="1:3" ht="13.5">
      <c r="A988" s="1">
        <v>41784</v>
      </c>
      <c r="B988" t="s">
        <v>6</v>
      </c>
      <c r="C988" t="s">
        <v>11</v>
      </c>
    </row>
    <row r="989" spans="1:3" ht="13.5">
      <c r="A989" s="1">
        <v>41784</v>
      </c>
      <c r="B989" t="s">
        <v>8</v>
      </c>
      <c r="C989" t="s">
        <v>11</v>
      </c>
    </row>
    <row r="990" spans="1:3" ht="13.5">
      <c r="A990" s="1">
        <v>41785</v>
      </c>
      <c r="B990" t="s">
        <v>6</v>
      </c>
      <c r="C990" t="s">
        <v>10</v>
      </c>
    </row>
    <row r="991" spans="1:3" ht="13.5">
      <c r="A991" s="1">
        <v>41785</v>
      </c>
      <c r="B991" t="s">
        <v>8</v>
      </c>
      <c r="C991" t="s">
        <v>11</v>
      </c>
    </row>
    <row r="992" spans="1:3" ht="13.5">
      <c r="A992" s="1">
        <v>41785</v>
      </c>
      <c r="B992" t="s">
        <v>8</v>
      </c>
      <c r="C992" t="s">
        <v>12</v>
      </c>
    </row>
    <row r="993" spans="1:3" ht="13.5">
      <c r="A993" s="1">
        <v>41786</v>
      </c>
      <c r="B993" t="s">
        <v>6</v>
      </c>
      <c r="C993" t="s">
        <v>12</v>
      </c>
    </row>
    <row r="994" spans="1:3" ht="13.5">
      <c r="A994" s="1">
        <v>41786</v>
      </c>
      <c r="B994" t="s">
        <v>8</v>
      </c>
      <c r="C994" t="s">
        <v>12</v>
      </c>
    </row>
    <row r="995" spans="1:3" ht="13.5">
      <c r="A995" s="1">
        <v>41787</v>
      </c>
      <c r="B995" t="s">
        <v>6</v>
      </c>
      <c r="C995" t="s">
        <v>11</v>
      </c>
    </row>
    <row r="996" spans="1:3" ht="13.5">
      <c r="A996" s="1">
        <v>41787</v>
      </c>
      <c r="B996" t="s">
        <v>6</v>
      </c>
      <c r="C996" t="s">
        <v>12</v>
      </c>
    </row>
    <row r="997" spans="1:3" ht="13.5">
      <c r="A997" s="1">
        <v>41787</v>
      </c>
      <c r="B997" t="s">
        <v>8</v>
      </c>
      <c r="C997" t="s">
        <v>11</v>
      </c>
    </row>
    <row r="998" spans="1:3" ht="13.5">
      <c r="A998" s="1">
        <v>41787</v>
      </c>
      <c r="B998" t="s">
        <v>8</v>
      </c>
      <c r="C998" t="s">
        <v>12</v>
      </c>
    </row>
    <row r="999" spans="1:3" ht="13.5">
      <c r="A999" s="1">
        <v>41788</v>
      </c>
      <c r="B999" t="s">
        <v>6</v>
      </c>
      <c r="C999" t="s">
        <v>10</v>
      </c>
    </row>
    <row r="1000" spans="1:3" ht="13.5">
      <c r="A1000" s="1">
        <v>41788</v>
      </c>
      <c r="B1000" t="s">
        <v>6</v>
      </c>
      <c r="C1000" t="s">
        <v>11</v>
      </c>
    </row>
    <row r="1001" spans="1:3" ht="13.5">
      <c r="A1001" s="1">
        <v>41788</v>
      </c>
      <c r="B1001" t="s">
        <v>8</v>
      </c>
      <c r="C1001" t="s">
        <v>11</v>
      </c>
    </row>
    <row r="1002" spans="1:3" ht="13.5">
      <c r="A1002" s="1">
        <v>41789</v>
      </c>
      <c r="B1002" t="s">
        <v>6</v>
      </c>
      <c r="C1002" t="s">
        <v>10</v>
      </c>
    </row>
    <row r="1003" spans="1:3" ht="13.5">
      <c r="A1003" s="1">
        <v>41789</v>
      </c>
      <c r="B1003" t="s">
        <v>8</v>
      </c>
      <c r="C1003" t="s">
        <v>11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13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sheetData>
    <row r="2" spans="1:3" ht="13.5">
      <c r="A2" t="s">
        <v>23</v>
      </c>
      <c r="B2" t="s">
        <v>24</v>
      </c>
      <c r="C2" t="s">
        <v>25</v>
      </c>
    </row>
    <row r="3" spans="1:3" ht="13.5">
      <c r="A3">
        <f>IF(Sheet1!A3=0,"",(MATCH(Sheet1!B3,Sheet1!B:B,)&lt;&gt;ROW())*10000+ROW())</f>
        <v>3</v>
      </c>
      <c r="B3" t="str">
        <f>Sheet1!B3&amp;Sheet1!C3</f>
        <v>Aあ</v>
      </c>
      <c r="C3">
        <f>IF(B3="","",1/COUNTIF(B:B,B3))</f>
        <v>0.005952380952380952</v>
      </c>
    </row>
    <row r="4" spans="1:3" ht="13.5">
      <c r="A4">
        <f>IF(Sheet1!A4=0,"",(MATCH(Sheet1!B4,Sheet1!B:B,)&lt;&gt;ROW())*10000+ROW())</f>
        <v>10004</v>
      </c>
      <c r="B4" t="str">
        <f>Sheet1!B4&amp;Sheet1!C4</f>
        <v>Aい</v>
      </c>
      <c r="C4">
        <f aca="true" t="shared" si="0" ref="C4:C67">IF(B4="","",1/COUNTIF(B$1:B$65536,B4))</f>
        <v>0.005988023952095809</v>
      </c>
    </row>
    <row r="5" spans="1:3" ht="13.5">
      <c r="A5">
        <f>IF(Sheet1!A5=0,"",(MATCH(Sheet1!B5,Sheet1!B:B,)&lt;&gt;ROW())*10000+ROW())</f>
        <v>5</v>
      </c>
      <c r="B5" t="str">
        <f>Sheet1!B5&amp;Sheet1!C5</f>
        <v>Bい</v>
      </c>
      <c r="C5">
        <f t="shared" si="0"/>
        <v>0.00398406374501992</v>
      </c>
    </row>
    <row r="6" spans="1:3" ht="13.5">
      <c r="A6">
        <f>IF(Sheet1!A6=0,"",(MATCH(Sheet1!B6,Sheet1!B:B,)&lt;&gt;ROW())*10000+ROW())</f>
        <v>10006</v>
      </c>
      <c r="B6" t="str">
        <f>Sheet1!B6&amp;Sheet1!C6</f>
        <v>Aあ</v>
      </c>
      <c r="C6">
        <f t="shared" si="0"/>
        <v>0.005952380952380952</v>
      </c>
    </row>
    <row r="7" spans="1:3" ht="13.5">
      <c r="A7">
        <f>IF(Sheet1!A7=0,"",(MATCH(Sheet1!B7,Sheet1!B:B,)&lt;&gt;ROW())*10000+ROW())</f>
        <v>10007</v>
      </c>
      <c r="B7" t="str">
        <f>Sheet1!B7&amp;Sheet1!C7</f>
        <v>Bい</v>
      </c>
      <c r="C7">
        <f t="shared" si="0"/>
        <v>0.00398406374501992</v>
      </c>
    </row>
    <row r="8" spans="1:3" ht="13.5">
      <c r="A8">
        <f>IF(Sheet1!A8=0,"",(MATCH(Sheet1!B8,Sheet1!B:B,)&lt;&gt;ROW())*10000+ROW())</f>
        <v>10008</v>
      </c>
      <c r="B8" t="str">
        <f>Sheet1!B8&amp;Sheet1!C8</f>
        <v>Bう</v>
      </c>
      <c r="C8">
        <f t="shared" si="0"/>
        <v>0.004016064257028112</v>
      </c>
    </row>
    <row r="9" spans="1:3" ht="13.5">
      <c r="A9">
        <f>IF(Sheet1!A9=0,"",(MATCH(Sheet1!B9,Sheet1!B:B,)&lt;&gt;ROW())*10000+ROW())</f>
        <v>10009</v>
      </c>
      <c r="B9" t="str">
        <f>Sheet1!B9&amp;Sheet1!C9</f>
        <v>Aう</v>
      </c>
      <c r="C9">
        <f t="shared" si="0"/>
        <v>0.006024096385542169</v>
      </c>
    </row>
    <row r="10" spans="1:3" ht="13.5">
      <c r="A10">
        <f>IF(Sheet1!A10=0,"",(MATCH(Sheet1!B10,Sheet1!B:B,)&lt;&gt;ROW())*10000+ROW())</f>
        <v>10010</v>
      </c>
      <c r="B10" t="str">
        <f>Sheet1!B10&amp;Sheet1!C10</f>
        <v>Bう</v>
      </c>
      <c r="C10">
        <f t="shared" si="0"/>
        <v>0.004016064257028112</v>
      </c>
    </row>
    <row r="11" spans="1:3" ht="13.5">
      <c r="A11">
        <f>IF(Sheet1!A11=0,"",(MATCH(Sheet1!B11,Sheet1!B:B,)&lt;&gt;ROW())*10000+ROW())</f>
        <v>10011</v>
      </c>
      <c r="B11" t="str">
        <f>Sheet1!B11&amp;Sheet1!C11</f>
        <v>Aい</v>
      </c>
      <c r="C11">
        <f t="shared" si="0"/>
        <v>0.005988023952095809</v>
      </c>
    </row>
    <row r="12" spans="1:3" ht="13.5">
      <c r="A12">
        <f>IF(Sheet1!A12=0,"",(MATCH(Sheet1!B12,Sheet1!B:B,)&lt;&gt;ROW())*10000+ROW())</f>
        <v>10012</v>
      </c>
      <c r="B12" t="str">
        <f>Sheet1!B12&amp;Sheet1!C12</f>
        <v>Aう</v>
      </c>
      <c r="C12">
        <f t="shared" si="0"/>
        <v>0.006024096385542169</v>
      </c>
    </row>
    <row r="13" spans="1:3" ht="13.5">
      <c r="A13">
        <f>IF(Sheet1!A13=0,"",(MATCH(Sheet1!B13,Sheet1!B:B,)&lt;&gt;ROW())*10000+ROW())</f>
        <v>10013</v>
      </c>
      <c r="B13" t="str">
        <f>Sheet1!B13&amp;Sheet1!C13</f>
        <v>Bい</v>
      </c>
      <c r="C13">
        <f t="shared" si="0"/>
        <v>0.00398406374501992</v>
      </c>
    </row>
    <row r="14" spans="1:3" ht="13.5">
      <c r="A14">
        <f>IF(Sheet1!A14=0,"",(MATCH(Sheet1!B14,Sheet1!B:B,)&lt;&gt;ROW())*10000+ROW())</f>
        <v>10014</v>
      </c>
      <c r="B14" t="str">
        <f>Sheet1!B14&amp;Sheet1!C14</f>
        <v>Bう</v>
      </c>
      <c r="C14">
        <f t="shared" si="0"/>
        <v>0.004016064257028112</v>
      </c>
    </row>
    <row r="15" spans="1:3" ht="13.5">
      <c r="A15">
        <f>IF(Sheet1!A15=0,"",(MATCH(Sheet1!B15,Sheet1!B:B,)&lt;&gt;ROW())*10000+ROW())</f>
        <v>10015</v>
      </c>
      <c r="B15" t="str">
        <f>Sheet1!B15&amp;Sheet1!C15</f>
        <v>Aあ</v>
      </c>
      <c r="C15">
        <f t="shared" si="0"/>
        <v>0.005952380952380952</v>
      </c>
    </row>
    <row r="16" spans="1:3" ht="13.5">
      <c r="A16">
        <f>IF(Sheet1!A16=0,"",(MATCH(Sheet1!B16,Sheet1!B:B,)&lt;&gt;ROW())*10000+ROW())</f>
        <v>10016</v>
      </c>
      <c r="B16" t="str">
        <f>Sheet1!B16&amp;Sheet1!C16</f>
        <v>Aい</v>
      </c>
      <c r="C16">
        <f t="shared" si="0"/>
        <v>0.005988023952095809</v>
      </c>
    </row>
    <row r="17" spans="1:3" ht="13.5">
      <c r="A17">
        <f>IF(Sheet1!A17=0,"",(MATCH(Sheet1!B17,Sheet1!B:B,)&lt;&gt;ROW())*10000+ROW())</f>
        <v>10017</v>
      </c>
      <c r="B17" t="str">
        <f>Sheet1!B17&amp;Sheet1!C17</f>
        <v>Bい</v>
      </c>
      <c r="C17">
        <f t="shared" si="0"/>
        <v>0.00398406374501992</v>
      </c>
    </row>
    <row r="18" spans="1:3" ht="13.5">
      <c r="A18">
        <f>IF(Sheet1!A18=0,"",(MATCH(Sheet1!B18,Sheet1!B:B,)&lt;&gt;ROW())*10000+ROW())</f>
        <v>10018</v>
      </c>
      <c r="B18" t="str">
        <f>Sheet1!B18&amp;Sheet1!C18</f>
        <v>Aあ</v>
      </c>
      <c r="C18">
        <f t="shared" si="0"/>
        <v>0.005952380952380952</v>
      </c>
    </row>
    <row r="19" spans="1:3" ht="13.5">
      <c r="A19">
        <f>IF(Sheet1!A19=0,"",(MATCH(Sheet1!B19,Sheet1!B:B,)&lt;&gt;ROW())*10000+ROW())</f>
        <v>10019</v>
      </c>
      <c r="B19" t="str">
        <f>Sheet1!B19&amp;Sheet1!C19</f>
        <v>Bい</v>
      </c>
      <c r="C19">
        <f t="shared" si="0"/>
        <v>0.00398406374501992</v>
      </c>
    </row>
    <row r="20" spans="1:3" ht="13.5">
      <c r="A20">
        <f>IF(Sheet1!A20=0,"",(MATCH(Sheet1!B20,Sheet1!B:B,)&lt;&gt;ROW())*10000+ROW())</f>
        <v>10020</v>
      </c>
      <c r="B20" t="str">
        <f>Sheet1!B20&amp;Sheet1!C20</f>
        <v>Bう</v>
      </c>
      <c r="C20">
        <f t="shared" si="0"/>
        <v>0.004016064257028112</v>
      </c>
    </row>
    <row r="21" spans="1:3" ht="13.5">
      <c r="A21">
        <f>IF(Sheet1!A21=0,"",(MATCH(Sheet1!B21,Sheet1!B:B,)&lt;&gt;ROW())*10000+ROW())</f>
        <v>10021</v>
      </c>
      <c r="B21" t="str">
        <f>Sheet1!B21&amp;Sheet1!C21</f>
        <v>Aう</v>
      </c>
      <c r="C21">
        <f t="shared" si="0"/>
        <v>0.006024096385542169</v>
      </c>
    </row>
    <row r="22" spans="1:3" ht="13.5">
      <c r="A22">
        <f>IF(Sheet1!A22=0,"",(MATCH(Sheet1!B22,Sheet1!B:B,)&lt;&gt;ROW())*10000+ROW())</f>
        <v>10022</v>
      </c>
      <c r="B22" t="str">
        <f>Sheet1!B22&amp;Sheet1!C22</f>
        <v>Bう</v>
      </c>
      <c r="C22">
        <f t="shared" si="0"/>
        <v>0.004016064257028112</v>
      </c>
    </row>
    <row r="23" spans="1:3" ht="13.5">
      <c r="A23">
        <f>IF(Sheet1!A23=0,"",(MATCH(Sheet1!B23,Sheet1!B:B,)&lt;&gt;ROW())*10000+ROW())</f>
        <v>10023</v>
      </c>
      <c r="B23" t="str">
        <f>Sheet1!B23&amp;Sheet1!C23</f>
        <v>Aい</v>
      </c>
      <c r="C23">
        <f t="shared" si="0"/>
        <v>0.005988023952095809</v>
      </c>
    </row>
    <row r="24" spans="1:3" ht="13.5">
      <c r="A24">
        <f>IF(Sheet1!A24=0,"",(MATCH(Sheet1!B24,Sheet1!B:B,)&lt;&gt;ROW())*10000+ROW())</f>
        <v>10024</v>
      </c>
      <c r="B24" t="str">
        <f>Sheet1!B24&amp;Sheet1!C24</f>
        <v>Aう</v>
      </c>
      <c r="C24">
        <f t="shared" si="0"/>
        <v>0.006024096385542169</v>
      </c>
    </row>
    <row r="25" spans="1:3" ht="13.5">
      <c r="A25">
        <f>IF(Sheet1!A25=0,"",(MATCH(Sheet1!B25,Sheet1!B:B,)&lt;&gt;ROW())*10000+ROW())</f>
        <v>10025</v>
      </c>
      <c r="B25" t="str">
        <f>Sheet1!B25&amp;Sheet1!C25</f>
        <v>Bい</v>
      </c>
      <c r="C25">
        <f t="shared" si="0"/>
        <v>0.00398406374501992</v>
      </c>
    </row>
    <row r="26" spans="1:3" ht="13.5">
      <c r="A26">
        <f>IF(Sheet1!A26=0,"",(MATCH(Sheet1!B26,Sheet1!B:B,)&lt;&gt;ROW())*10000+ROW())</f>
        <v>10026</v>
      </c>
      <c r="B26" t="str">
        <f>Sheet1!B26&amp;Sheet1!C26</f>
        <v>Bう</v>
      </c>
      <c r="C26">
        <f t="shared" si="0"/>
        <v>0.004016064257028112</v>
      </c>
    </row>
    <row r="27" spans="1:3" ht="13.5">
      <c r="A27">
        <f>IF(Sheet1!A27=0,"",(MATCH(Sheet1!B27,Sheet1!B:B,)&lt;&gt;ROW())*10000+ROW())</f>
        <v>10027</v>
      </c>
      <c r="B27" t="str">
        <f>Sheet1!B27&amp;Sheet1!C27</f>
        <v>Aあ</v>
      </c>
      <c r="C27">
        <f t="shared" si="0"/>
        <v>0.005952380952380952</v>
      </c>
    </row>
    <row r="28" spans="1:3" ht="13.5">
      <c r="A28">
        <f>IF(Sheet1!A28=0,"",(MATCH(Sheet1!B28,Sheet1!B:B,)&lt;&gt;ROW())*10000+ROW())</f>
        <v>10028</v>
      </c>
      <c r="B28" t="str">
        <f>Sheet1!B28&amp;Sheet1!C28</f>
        <v>Aい</v>
      </c>
      <c r="C28">
        <f t="shared" si="0"/>
        <v>0.005988023952095809</v>
      </c>
    </row>
    <row r="29" spans="1:3" ht="13.5">
      <c r="A29">
        <f>IF(Sheet1!A29=0,"",(MATCH(Sheet1!B29,Sheet1!B:B,)&lt;&gt;ROW())*10000+ROW())</f>
        <v>10029</v>
      </c>
      <c r="B29" t="str">
        <f>Sheet1!B29&amp;Sheet1!C29</f>
        <v>Bい</v>
      </c>
      <c r="C29">
        <f t="shared" si="0"/>
        <v>0.00398406374501992</v>
      </c>
    </row>
    <row r="30" spans="1:3" ht="13.5">
      <c r="A30">
        <f>IF(Sheet1!A30=0,"",(MATCH(Sheet1!B30,Sheet1!B:B,)&lt;&gt;ROW())*10000+ROW())</f>
        <v>10030</v>
      </c>
      <c r="B30" t="str">
        <f>Sheet1!B30&amp;Sheet1!C30</f>
        <v>Aあ</v>
      </c>
      <c r="C30">
        <f t="shared" si="0"/>
        <v>0.005952380952380952</v>
      </c>
    </row>
    <row r="31" spans="1:3" ht="13.5">
      <c r="A31">
        <f>IF(Sheet1!A31=0,"",(MATCH(Sheet1!B31,Sheet1!B:B,)&lt;&gt;ROW())*10000+ROW())</f>
        <v>10031</v>
      </c>
      <c r="B31" t="str">
        <f>Sheet1!B31&amp;Sheet1!C31</f>
        <v>Bい</v>
      </c>
      <c r="C31">
        <f t="shared" si="0"/>
        <v>0.00398406374501992</v>
      </c>
    </row>
    <row r="32" spans="1:3" ht="13.5">
      <c r="A32">
        <f>IF(Sheet1!A32=0,"",(MATCH(Sheet1!B32,Sheet1!B:B,)&lt;&gt;ROW())*10000+ROW())</f>
        <v>10032</v>
      </c>
      <c r="B32" t="str">
        <f>Sheet1!B32&amp;Sheet1!C32</f>
        <v>Bう</v>
      </c>
      <c r="C32">
        <f t="shared" si="0"/>
        <v>0.004016064257028112</v>
      </c>
    </row>
    <row r="33" spans="1:3" ht="13.5">
      <c r="A33">
        <f>IF(Sheet1!A33=0,"",(MATCH(Sheet1!B33,Sheet1!B:B,)&lt;&gt;ROW())*10000+ROW())</f>
        <v>10033</v>
      </c>
      <c r="B33" t="str">
        <f>Sheet1!B33&amp;Sheet1!C33</f>
        <v>Aう</v>
      </c>
      <c r="C33">
        <f t="shared" si="0"/>
        <v>0.006024096385542169</v>
      </c>
    </row>
    <row r="34" spans="1:3" ht="13.5">
      <c r="A34">
        <f>IF(Sheet1!A34=0,"",(MATCH(Sheet1!B34,Sheet1!B:B,)&lt;&gt;ROW())*10000+ROW())</f>
        <v>10034</v>
      </c>
      <c r="B34" t="str">
        <f>Sheet1!B34&amp;Sheet1!C34</f>
        <v>Bう</v>
      </c>
      <c r="C34">
        <f t="shared" si="0"/>
        <v>0.004016064257028112</v>
      </c>
    </row>
    <row r="35" spans="1:3" ht="13.5">
      <c r="A35">
        <f>IF(Sheet1!A35=0,"",(MATCH(Sheet1!B35,Sheet1!B:B,)&lt;&gt;ROW())*10000+ROW())</f>
        <v>10035</v>
      </c>
      <c r="B35" t="str">
        <f>Sheet1!B35&amp;Sheet1!C35</f>
        <v>Aい</v>
      </c>
      <c r="C35">
        <f t="shared" si="0"/>
        <v>0.005988023952095809</v>
      </c>
    </row>
    <row r="36" spans="1:3" ht="13.5">
      <c r="A36">
        <f>IF(Sheet1!A36=0,"",(MATCH(Sheet1!B36,Sheet1!B:B,)&lt;&gt;ROW())*10000+ROW())</f>
        <v>10036</v>
      </c>
      <c r="B36" t="str">
        <f>Sheet1!B36&amp;Sheet1!C36</f>
        <v>Aう</v>
      </c>
      <c r="C36">
        <f t="shared" si="0"/>
        <v>0.006024096385542169</v>
      </c>
    </row>
    <row r="37" spans="1:3" ht="13.5">
      <c r="A37">
        <f>IF(Sheet1!A37=0,"",(MATCH(Sheet1!B37,Sheet1!B:B,)&lt;&gt;ROW())*10000+ROW())</f>
        <v>10037</v>
      </c>
      <c r="B37" t="str">
        <f>Sheet1!B37&amp;Sheet1!C37</f>
        <v>Bい</v>
      </c>
      <c r="C37">
        <f t="shared" si="0"/>
        <v>0.00398406374501992</v>
      </c>
    </row>
    <row r="38" spans="1:3" ht="13.5">
      <c r="A38">
        <f>IF(Sheet1!A38=0,"",(MATCH(Sheet1!B38,Sheet1!B:B,)&lt;&gt;ROW())*10000+ROW())</f>
        <v>10038</v>
      </c>
      <c r="B38" t="str">
        <f>Sheet1!B38&amp;Sheet1!C38</f>
        <v>Bう</v>
      </c>
      <c r="C38">
        <f t="shared" si="0"/>
        <v>0.004016064257028112</v>
      </c>
    </row>
    <row r="39" spans="1:3" ht="13.5">
      <c r="A39">
        <f>IF(Sheet1!A39=0,"",(MATCH(Sheet1!B39,Sheet1!B:B,)&lt;&gt;ROW())*10000+ROW())</f>
        <v>10039</v>
      </c>
      <c r="B39" t="str">
        <f>Sheet1!B39&amp;Sheet1!C39</f>
        <v>Aあ</v>
      </c>
      <c r="C39">
        <f t="shared" si="0"/>
        <v>0.005952380952380952</v>
      </c>
    </row>
    <row r="40" spans="1:3" ht="13.5">
      <c r="A40">
        <f>IF(Sheet1!A40=0,"",(MATCH(Sheet1!B40,Sheet1!B:B,)&lt;&gt;ROW())*10000+ROW())</f>
        <v>10040</v>
      </c>
      <c r="B40" t="str">
        <f>Sheet1!B40&amp;Sheet1!C40</f>
        <v>Aい</v>
      </c>
      <c r="C40">
        <f t="shared" si="0"/>
        <v>0.005988023952095809</v>
      </c>
    </row>
    <row r="41" spans="1:3" ht="13.5">
      <c r="A41">
        <f>IF(Sheet1!A41=0,"",(MATCH(Sheet1!B41,Sheet1!B:B,)&lt;&gt;ROW())*10000+ROW())</f>
        <v>10041</v>
      </c>
      <c r="B41" t="str">
        <f>Sheet1!B41&amp;Sheet1!C41</f>
        <v>Bい</v>
      </c>
      <c r="C41">
        <f t="shared" si="0"/>
        <v>0.00398406374501992</v>
      </c>
    </row>
    <row r="42" spans="1:3" ht="13.5">
      <c r="A42">
        <f>IF(Sheet1!A42=0,"",(MATCH(Sheet1!B42,Sheet1!B:B,)&lt;&gt;ROW())*10000+ROW())</f>
        <v>10042</v>
      </c>
      <c r="B42" t="str">
        <f>Sheet1!B42&amp;Sheet1!C42</f>
        <v>Aあ</v>
      </c>
      <c r="C42">
        <f t="shared" si="0"/>
        <v>0.005952380952380952</v>
      </c>
    </row>
    <row r="43" spans="1:3" ht="13.5">
      <c r="A43">
        <f>IF(Sheet1!A43=0,"",(MATCH(Sheet1!B43,Sheet1!B:B,)&lt;&gt;ROW())*10000+ROW())</f>
        <v>10043</v>
      </c>
      <c r="B43" t="str">
        <f>Sheet1!B43&amp;Sheet1!C43</f>
        <v>Bい</v>
      </c>
      <c r="C43">
        <f t="shared" si="0"/>
        <v>0.00398406374501992</v>
      </c>
    </row>
    <row r="44" spans="1:3" ht="13.5">
      <c r="A44">
        <f>IF(Sheet1!A44=0,"",(MATCH(Sheet1!B44,Sheet1!B:B,)&lt;&gt;ROW())*10000+ROW())</f>
        <v>10044</v>
      </c>
      <c r="B44" t="str">
        <f>Sheet1!B44&amp;Sheet1!C44</f>
        <v>Bう</v>
      </c>
      <c r="C44">
        <f t="shared" si="0"/>
        <v>0.004016064257028112</v>
      </c>
    </row>
    <row r="45" spans="1:3" ht="13.5">
      <c r="A45">
        <f>IF(Sheet1!A45=0,"",(MATCH(Sheet1!B45,Sheet1!B:B,)&lt;&gt;ROW())*10000+ROW())</f>
        <v>10045</v>
      </c>
      <c r="B45" t="str">
        <f>Sheet1!B45&amp;Sheet1!C45</f>
        <v>Aう</v>
      </c>
      <c r="C45">
        <f t="shared" si="0"/>
        <v>0.006024096385542169</v>
      </c>
    </row>
    <row r="46" spans="1:3" ht="13.5">
      <c r="A46">
        <f>IF(Sheet1!A46=0,"",(MATCH(Sheet1!B46,Sheet1!B:B,)&lt;&gt;ROW())*10000+ROW())</f>
        <v>10046</v>
      </c>
      <c r="B46" t="str">
        <f>Sheet1!B46&amp;Sheet1!C46</f>
        <v>Bう</v>
      </c>
      <c r="C46">
        <f t="shared" si="0"/>
        <v>0.004016064257028112</v>
      </c>
    </row>
    <row r="47" spans="1:3" ht="13.5">
      <c r="A47">
        <f>IF(Sheet1!A47=0,"",(MATCH(Sheet1!B47,Sheet1!B:B,)&lt;&gt;ROW())*10000+ROW())</f>
        <v>10047</v>
      </c>
      <c r="B47" t="str">
        <f>Sheet1!B47&amp;Sheet1!C47</f>
        <v>Aい</v>
      </c>
      <c r="C47">
        <f t="shared" si="0"/>
        <v>0.005988023952095809</v>
      </c>
    </row>
    <row r="48" spans="1:3" ht="13.5">
      <c r="A48">
        <f>IF(Sheet1!A48=0,"",(MATCH(Sheet1!B48,Sheet1!B:B,)&lt;&gt;ROW())*10000+ROW())</f>
        <v>10048</v>
      </c>
      <c r="B48" t="str">
        <f>Sheet1!B48&amp;Sheet1!C48</f>
        <v>Aう</v>
      </c>
      <c r="C48">
        <f t="shared" si="0"/>
        <v>0.006024096385542169</v>
      </c>
    </row>
    <row r="49" spans="1:3" ht="13.5">
      <c r="A49">
        <f>IF(Sheet1!A49=0,"",(MATCH(Sheet1!B49,Sheet1!B:B,)&lt;&gt;ROW())*10000+ROW())</f>
        <v>10049</v>
      </c>
      <c r="B49" t="str">
        <f>Sheet1!B49&amp;Sheet1!C49</f>
        <v>Bい</v>
      </c>
      <c r="C49">
        <f t="shared" si="0"/>
        <v>0.00398406374501992</v>
      </c>
    </row>
    <row r="50" spans="1:3" ht="13.5">
      <c r="A50">
        <f>IF(Sheet1!A50=0,"",(MATCH(Sheet1!B50,Sheet1!B:B,)&lt;&gt;ROW())*10000+ROW())</f>
        <v>10050</v>
      </c>
      <c r="B50" t="str">
        <f>Sheet1!B50&amp;Sheet1!C50</f>
        <v>Bう</v>
      </c>
      <c r="C50">
        <f t="shared" si="0"/>
        <v>0.004016064257028112</v>
      </c>
    </row>
    <row r="51" spans="1:3" ht="13.5">
      <c r="A51">
        <f>IF(Sheet1!A51=0,"",(MATCH(Sheet1!B51,Sheet1!B:B,)&lt;&gt;ROW())*10000+ROW())</f>
        <v>10051</v>
      </c>
      <c r="B51" t="str">
        <f>Sheet1!B51&amp;Sheet1!C51</f>
        <v>Aあ</v>
      </c>
      <c r="C51">
        <f t="shared" si="0"/>
        <v>0.005952380952380952</v>
      </c>
    </row>
    <row r="52" spans="1:3" ht="13.5">
      <c r="A52">
        <f>IF(Sheet1!A52=0,"",(MATCH(Sheet1!B52,Sheet1!B:B,)&lt;&gt;ROW())*10000+ROW())</f>
        <v>10052</v>
      </c>
      <c r="B52" t="str">
        <f>Sheet1!B52&amp;Sheet1!C52</f>
        <v>Aい</v>
      </c>
      <c r="C52">
        <f t="shared" si="0"/>
        <v>0.005988023952095809</v>
      </c>
    </row>
    <row r="53" spans="1:3" ht="13.5">
      <c r="A53">
        <f>IF(Sheet1!A53=0,"",(MATCH(Sheet1!B53,Sheet1!B:B,)&lt;&gt;ROW())*10000+ROW())</f>
        <v>10053</v>
      </c>
      <c r="B53" t="str">
        <f>Sheet1!B53&amp;Sheet1!C53</f>
        <v>Bい</v>
      </c>
      <c r="C53">
        <f t="shared" si="0"/>
        <v>0.00398406374501992</v>
      </c>
    </row>
    <row r="54" spans="1:3" ht="13.5">
      <c r="A54">
        <f>IF(Sheet1!A54=0,"",(MATCH(Sheet1!B54,Sheet1!B:B,)&lt;&gt;ROW())*10000+ROW())</f>
        <v>10054</v>
      </c>
      <c r="B54" t="str">
        <f>Sheet1!B54&amp;Sheet1!C54</f>
        <v>Aあ</v>
      </c>
      <c r="C54">
        <f t="shared" si="0"/>
        <v>0.005952380952380952</v>
      </c>
    </row>
    <row r="55" spans="1:3" ht="13.5">
      <c r="A55">
        <f>IF(Sheet1!A55=0,"",(MATCH(Sheet1!B55,Sheet1!B:B,)&lt;&gt;ROW())*10000+ROW())</f>
        <v>10055</v>
      </c>
      <c r="B55" t="str">
        <f>Sheet1!B55&amp;Sheet1!C55</f>
        <v>Bい</v>
      </c>
      <c r="C55">
        <f t="shared" si="0"/>
        <v>0.00398406374501992</v>
      </c>
    </row>
    <row r="56" spans="1:3" ht="13.5">
      <c r="A56">
        <f>IF(Sheet1!A56=0,"",(MATCH(Sheet1!B56,Sheet1!B:B,)&lt;&gt;ROW())*10000+ROW())</f>
        <v>10056</v>
      </c>
      <c r="B56" t="str">
        <f>Sheet1!B56&amp;Sheet1!C56</f>
        <v>Bう</v>
      </c>
      <c r="C56">
        <f t="shared" si="0"/>
        <v>0.004016064257028112</v>
      </c>
    </row>
    <row r="57" spans="1:3" ht="13.5">
      <c r="A57">
        <f>IF(Sheet1!A57=0,"",(MATCH(Sheet1!B57,Sheet1!B:B,)&lt;&gt;ROW())*10000+ROW())</f>
        <v>10057</v>
      </c>
      <c r="B57" t="str">
        <f>Sheet1!B57&amp;Sheet1!C57</f>
        <v>Aう</v>
      </c>
      <c r="C57">
        <f t="shared" si="0"/>
        <v>0.006024096385542169</v>
      </c>
    </row>
    <row r="58" spans="1:3" ht="13.5">
      <c r="A58">
        <f>IF(Sheet1!A58=0,"",(MATCH(Sheet1!B58,Sheet1!B:B,)&lt;&gt;ROW())*10000+ROW())</f>
        <v>10058</v>
      </c>
      <c r="B58" t="str">
        <f>Sheet1!B58&amp;Sheet1!C58</f>
        <v>Bう</v>
      </c>
      <c r="C58">
        <f t="shared" si="0"/>
        <v>0.004016064257028112</v>
      </c>
    </row>
    <row r="59" spans="1:3" ht="13.5">
      <c r="A59">
        <f>IF(Sheet1!A59=0,"",(MATCH(Sheet1!B59,Sheet1!B:B,)&lt;&gt;ROW())*10000+ROW())</f>
        <v>10059</v>
      </c>
      <c r="B59" t="str">
        <f>Sheet1!B59&amp;Sheet1!C59</f>
        <v>Aい</v>
      </c>
      <c r="C59">
        <f t="shared" si="0"/>
        <v>0.005988023952095809</v>
      </c>
    </row>
    <row r="60" spans="1:3" ht="13.5">
      <c r="A60">
        <f>IF(Sheet1!A60=0,"",(MATCH(Sheet1!B60,Sheet1!B:B,)&lt;&gt;ROW())*10000+ROW())</f>
        <v>10060</v>
      </c>
      <c r="B60" t="str">
        <f>Sheet1!B60&amp;Sheet1!C60</f>
        <v>Aう</v>
      </c>
      <c r="C60">
        <f t="shared" si="0"/>
        <v>0.006024096385542169</v>
      </c>
    </row>
    <row r="61" spans="1:3" ht="13.5">
      <c r="A61">
        <f>IF(Sheet1!A61=0,"",(MATCH(Sheet1!B61,Sheet1!B:B,)&lt;&gt;ROW())*10000+ROW())</f>
        <v>10061</v>
      </c>
      <c r="B61" t="str">
        <f>Sheet1!B61&amp;Sheet1!C61</f>
        <v>Bい</v>
      </c>
      <c r="C61">
        <f t="shared" si="0"/>
        <v>0.00398406374501992</v>
      </c>
    </row>
    <row r="62" spans="1:3" ht="13.5">
      <c r="A62">
        <f>IF(Sheet1!A62=0,"",(MATCH(Sheet1!B62,Sheet1!B:B,)&lt;&gt;ROW())*10000+ROW())</f>
        <v>10062</v>
      </c>
      <c r="B62" t="str">
        <f>Sheet1!B62&amp;Sheet1!C62</f>
        <v>Bう</v>
      </c>
      <c r="C62">
        <f t="shared" si="0"/>
        <v>0.004016064257028112</v>
      </c>
    </row>
    <row r="63" spans="1:3" ht="13.5">
      <c r="A63">
        <f>IF(Sheet1!A63=0,"",(MATCH(Sheet1!B63,Sheet1!B:B,)&lt;&gt;ROW())*10000+ROW())</f>
        <v>10063</v>
      </c>
      <c r="B63" t="str">
        <f>Sheet1!B63&amp;Sheet1!C63</f>
        <v>Aあ</v>
      </c>
      <c r="C63">
        <f t="shared" si="0"/>
        <v>0.005952380952380952</v>
      </c>
    </row>
    <row r="64" spans="1:3" ht="13.5">
      <c r="A64">
        <f>IF(Sheet1!A64=0,"",(MATCH(Sheet1!B64,Sheet1!B:B,)&lt;&gt;ROW())*10000+ROW())</f>
        <v>10064</v>
      </c>
      <c r="B64" t="str">
        <f>Sheet1!B64&amp;Sheet1!C64</f>
        <v>Aい</v>
      </c>
      <c r="C64">
        <f t="shared" si="0"/>
        <v>0.005988023952095809</v>
      </c>
    </row>
    <row r="65" spans="1:3" ht="13.5">
      <c r="A65">
        <f>IF(Sheet1!A65=0,"",(MATCH(Sheet1!B65,Sheet1!B:B,)&lt;&gt;ROW())*10000+ROW())</f>
        <v>10065</v>
      </c>
      <c r="B65" t="str">
        <f>Sheet1!B65&amp;Sheet1!C65</f>
        <v>Bい</v>
      </c>
      <c r="C65">
        <f t="shared" si="0"/>
        <v>0.00398406374501992</v>
      </c>
    </row>
    <row r="66" spans="1:3" ht="13.5">
      <c r="A66">
        <f>IF(Sheet1!A66=0,"",(MATCH(Sheet1!B66,Sheet1!B:B,)&lt;&gt;ROW())*10000+ROW())</f>
        <v>10066</v>
      </c>
      <c r="B66" t="str">
        <f>Sheet1!B66&amp;Sheet1!C66</f>
        <v>Aあ</v>
      </c>
      <c r="C66">
        <f t="shared" si="0"/>
        <v>0.005952380952380952</v>
      </c>
    </row>
    <row r="67" spans="1:3" ht="13.5">
      <c r="A67">
        <f>IF(Sheet1!A67=0,"",(MATCH(Sheet1!B67,Sheet1!B:B,)&lt;&gt;ROW())*10000+ROW())</f>
        <v>10067</v>
      </c>
      <c r="B67" t="str">
        <f>Sheet1!B67&amp;Sheet1!C67</f>
        <v>Bい</v>
      </c>
      <c r="C67">
        <f t="shared" si="0"/>
        <v>0.00398406374501992</v>
      </c>
    </row>
    <row r="68" spans="1:3" ht="13.5">
      <c r="A68">
        <f>IF(Sheet1!A68=0,"",(MATCH(Sheet1!B68,Sheet1!B:B,)&lt;&gt;ROW())*10000+ROW())</f>
        <v>10068</v>
      </c>
      <c r="B68" t="str">
        <f>Sheet1!B68&amp;Sheet1!C68</f>
        <v>Bう</v>
      </c>
      <c r="C68">
        <f aca="true" t="shared" si="1" ref="C68:C131">IF(B68="","",1/COUNTIF(B$1:B$65536,B68))</f>
        <v>0.004016064257028112</v>
      </c>
    </row>
    <row r="69" spans="1:3" ht="13.5">
      <c r="A69">
        <f>IF(Sheet1!A69=0,"",(MATCH(Sheet1!B69,Sheet1!B:B,)&lt;&gt;ROW())*10000+ROW())</f>
        <v>10069</v>
      </c>
      <c r="B69" t="str">
        <f>Sheet1!B69&amp;Sheet1!C69</f>
        <v>Aう</v>
      </c>
      <c r="C69">
        <f t="shared" si="1"/>
        <v>0.006024096385542169</v>
      </c>
    </row>
    <row r="70" spans="1:3" ht="13.5">
      <c r="A70">
        <f>IF(Sheet1!A70=0,"",(MATCH(Sheet1!B70,Sheet1!B:B,)&lt;&gt;ROW())*10000+ROW())</f>
        <v>10070</v>
      </c>
      <c r="B70" t="str">
        <f>Sheet1!B70&amp;Sheet1!C70</f>
        <v>Bう</v>
      </c>
      <c r="C70">
        <f t="shared" si="1"/>
        <v>0.004016064257028112</v>
      </c>
    </row>
    <row r="71" spans="1:3" ht="13.5">
      <c r="A71">
        <f>IF(Sheet1!A71=0,"",(MATCH(Sheet1!B71,Sheet1!B:B,)&lt;&gt;ROW())*10000+ROW())</f>
        <v>10071</v>
      </c>
      <c r="B71" t="str">
        <f>Sheet1!B71&amp;Sheet1!C71</f>
        <v>Aい</v>
      </c>
      <c r="C71">
        <f t="shared" si="1"/>
        <v>0.005988023952095809</v>
      </c>
    </row>
    <row r="72" spans="1:3" ht="13.5">
      <c r="A72">
        <f>IF(Sheet1!A72=0,"",(MATCH(Sheet1!B72,Sheet1!B:B,)&lt;&gt;ROW())*10000+ROW())</f>
        <v>10072</v>
      </c>
      <c r="B72" t="str">
        <f>Sheet1!B72&amp;Sheet1!C72</f>
        <v>Aう</v>
      </c>
      <c r="C72">
        <f t="shared" si="1"/>
        <v>0.006024096385542169</v>
      </c>
    </row>
    <row r="73" spans="1:3" ht="13.5">
      <c r="A73">
        <f>IF(Sheet1!A73=0,"",(MATCH(Sheet1!B73,Sheet1!B:B,)&lt;&gt;ROW())*10000+ROW())</f>
        <v>10073</v>
      </c>
      <c r="B73" t="str">
        <f>Sheet1!B73&amp;Sheet1!C73</f>
        <v>Bい</v>
      </c>
      <c r="C73">
        <f t="shared" si="1"/>
        <v>0.00398406374501992</v>
      </c>
    </row>
    <row r="74" spans="1:3" ht="13.5">
      <c r="A74">
        <f>IF(Sheet1!A74=0,"",(MATCH(Sheet1!B74,Sheet1!B:B,)&lt;&gt;ROW())*10000+ROW())</f>
        <v>10074</v>
      </c>
      <c r="B74" t="str">
        <f>Sheet1!B74&amp;Sheet1!C74</f>
        <v>Bう</v>
      </c>
      <c r="C74">
        <f t="shared" si="1"/>
        <v>0.004016064257028112</v>
      </c>
    </row>
    <row r="75" spans="1:3" ht="13.5">
      <c r="A75">
        <f>IF(Sheet1!A75=0,"",(MATCH(Sheet1!B75,Sheet1!B:B,)&lt;&gt;ROW())*10000+ROW())</f>
        <v>10075</v>
      </c>
      <c r="B75" t="str">
        <f>Sheet1!B75&amp;Sheet1!C75</f>
        <v>Aあ</v>
      </c>
      <c r="C75">
        <f t="shared" si="1"/>
        <v>0.005952380952380952</v>
      </c>
    </row>
    <row r="76" spans="1:3" ht="13.5">
      <c r="A76">
        <f>IF(Sheet1!A76=0,"",(MATCH(Sheet1!B76,Sheet1!B:B,)&lt;&gt;ROW())*10000+ROW())</f>
        <v>10076</v>
      </c>
      <c r="B76" t="str">
        <f>Sheet1!B76&amp;Sheet1!C76</f>
        <v>Aい</v>
      </c>
      <c r="C76">
        <f t="shared" si="1"/>
        <v>0.005988023952095809</v>
      </c>
    </row>
    <row r="77" spans="1:3" ht="13.5">
      <c r="A77">
        <f>IF(Sheet1!A77=0,"",(MATCH(Sheet1!B77,Sheet1!B:B,)&lt;&gt;ROW())*10000+ROW())</f>
        <v>10077</v>
      </c>
      <c r="B77" t="str">
        <f>Sheet1!B77&amp;Sheet1!C77</f>
        <v>Bい</v>
      </c>
      <c r="C77">
        <f t="shared" si="1"/>
        <v>0.00398406374501992</v>
      </c>
    </row>
    <row r="78" spans="1:3" ht="13.5">
      <c r="A78">
        <f>IF(Sheet1!A78=0,"",(MATCH(Sheet1!B78,Sheet1!B:B,)&lt;&gt;ROW())*10000+ROW())</f>
        <v>10078</v>
      </c>
      <c r="B78" t="str">
        <f>Sheet1!B78&amp;Sheet1!C78</f>
        <v>Aあ</v>
      </c>
      <c r="C78">
        <f t="shared" si="1"/>
        <v>0.005952380952380952</v>
      </c>
    </row>
    <row r="79" spans="1:3" ht="13.5">
      <c r="A79">
        <f>IF(Sheet1!A79=0,"",(MATCH(Sheet1!B79,Sheet1!B:B,)&lt;&gt;ROW())*10000+ROW())</f>
        <v>10079</v>
      </c>
      <c r="B79" t="str">
        <f>Sheet1!B79&amp;Sheet1!C79</f>
        <v>Bい</v>
      </c>
      <c r="C79">
        <f t="shared" si="1"/>
        <v>0.00398406374501992</v>
      </c>
    </row>
    <row r="80" spans="1:3" ht="13.5">
      <c r="A80">
        <f>IF(Sheet1!A80=0,"",(MATCH(Sheet1!B80,Sheet1!B:B,)&lt;&gt;ROW())*10000+ROW())</f>
        <v>10080</v>
      </c>
      <c r="B80" t="str">
        <f>Sheet1!B80&amp;Sheet1!C80</f>
        <v>Bう</v>
      </c>
      <c r="C80">
        <f t="shared" si="1"/>
        <v>0.004016064257028112</v>
      </c>
    </row>
    <row r="81" spans="1:3" ht="13.5">
      <c r="A81">
        <f>IF(Sheet1!A81=0,"",(MATCH(Sheet1!B81,Sheet1!B:B,)&lt;&gt;ROW())*10000+ROW())</f>
        <v>10081</v>
      </c>
      <c r="B81" t="str">
        <f>Sheet1!B81&amp;Sheet1!C81</f>
        <v>Aう</v>
      </c>
      <c r="C81">
        <f t="shared" si="1"/>
        <v>0.006024096385542169</v>
      </c>
    </row>
    <row r="82" spans="1:3" ht="13.5">
      <c r="A82">
        <f>IF(Sheet1!A82=0,"",(MATCH(Sheet1!B82,Sheet1!B:B,)&lt;&gt;ROW())*10000+ROW())</f>
        <v>10082</v>
      </c>
      <c r="B82" t="str">
        <f>Sheet1!B82&amp;Sheet1!C82</f>
        <v>Bう</v>
      </c>
      <c r="C82">
        <f t="shared" si="1"/>
        <v>0.004016064257028112</v>
      </c>
    </row>
    <row r="83" spans="1:3" ht="13.5">
      <c r="A83">
        <f>IF(Sheet1!A83=0,"",(MATCH(Sheet1!B83,Sheet1!B:B,)&lt;&gt;ROW())*10000+ROW())</f>
        <v>10083</v>
      </c>
      <c r="B83" t="str">
        <f>Sheet1!B83&amp;Sheet1!C83</f>
        <v>Aい</v>
      </c>
      <c r="C83">
        <f t="shared" si="1"/>
        <v>0.005988023952095809</v>
      </c>
    </row>
    <row r="84" spans="1:3" ht="13.5">
      <c r="A84">
        <f>IF(Sheet1!A84=0,"",(MATCH(Sheet1!B84,Sheet1!B:B,)&lt;&gt;ROW())*10000+ROW())</f>
        <v>10084</v>
      </c>
      <c r="B84" t="str">
        <f>Sheet1!B84&amp;Sheet1!C84</f>
        <v>Aう</v>
      </c>
      <c r="C84">
        <f t="shared" si="1"/>
        <v>0.006024096385542169</v>
      </c>
    </row>
    <row r="85" spans="1:3" ht="13.5">
      <c r="A85">
        <f>IF(Sheet1!A85=0,"",(MATCH(Sheet1!B85,Sheet1!B:B,)&lt;&gt;ROW())*10000+ROW())</f>
        <v>10085</v>
      </c>
      <c r="B85" t="str">
        <f>Sheet1!B85&amp;Sheet1!C85</f>
        <v>Bい</v>
      </c>
      <c r="C85">
        <f t="shared" si="1"/>
        <v>0.00398406374501992</v>
      </c>
    </row>
    <row r="86" spans="1:3" ht="13.5">
      <c r="A86">
        <f>IF(Sheet1!A86=0,"",(MATCH(Sheet1!B86,Sheet1!B:B,)&lt;&gt;ROW())*10000+ROW())</f>
        <v>10086</v>
      </c>
      <c r="B86" t="str">
        <f>Sheet1!B86&amp;Sheet1!C86</f>
        <v>Bう</v>
      </c>
      <c r="C86">
        <f t="shared" si="1"/>
        <v>0.004016064257028112</v>
      </c>
    </row>
    <row r="87" spans="1:3" ht="13.5">
      <c r="A87">
        <f>IF(Sheet1!A87=0,"",(MATCH(Sheet1!B87,Sheet1!B:B,)&lt;&gt;ROW())*10000+ROW())</f>
        <v>10087</v>
      </c>
      <c r="B87" t="str">
        <f>Sheet1!B87&amp;Sheet1!C87</f>
        <v>Aあ</v>
      </c>
      <c r="C87">
        <f t="shared" si="1"/>
        <v>0.005952380952380952</v>
      </c>
    </row>
    <row r="88" spans="1:3" ht="13.5">
      <c r="A88">
        <f>IF(Sheet1!A88=0,"",(MATCH(Sheet1!B88,Sheet1!B:B,)&lt;&gt;ROW())*10000+ROW())</f>
        <v>10088</v>
      </c>
      <c r="B88" t="str">
        <f>Sheet1!B88&amp;Sheet1!C88</f>
        <v>Aい</v>
      </c>
      <c r="C88">
        <f t="shared" si="1"/>
        <v>0.005988023952095809</v>
      </c>
    </row>
    <row r="89" spans="1:3" ht="13.5">
      <c r="A89">
        <f>IF(Sheet1!A89=0,"",(MATCH(Sheet1!B89,Sheet1!B:B,)&lt;&gt;ROW())*10000+ROW())</f>
        <v>10089</v>
      </c>
      <c r="B89" t="str">
        <f>Sheet1!B89&amp;Sheet1!C89</f>
        <v>Bい</v>
      </c>
      <c r="C89">
        <f t="shared" si="1"/>
        <v>0.00398406374501992</v>
      </c>
    </row>
    <row r="90" spans="1:3" ht="13.5">
      <c r="A90">
        <f>IF(Sheet1!A90=0,"",(MATCH(Sheet1!B90,Sheet1!B:B,)&lt;&gt;ROW())*10000+ROW())</f>
        <v>10090</v>
      </c>
      <c r="B90" t="str">
        <f>Sheet1!B90&amp;Sheet1!C90</f>
        <v>Aあ</v>
      </c>
      <c r="C90">
        <f t="shared" si="1"/>
        <v>0.005952380952380952</v>
      </c>
    </row>
    <row r="91" spans="1:3" ht="13.5">
      <c r="A91">
        <f>IF(Sheet1!A91=0,"",(MATCH(Sheet1!B91,Sheet1!B:B,)&lt;&gt;ROW())*10000+ROW())</f>
        <v>10091</v>
      </c>
      <c r="B91" t="str">
        <f>Sheet1!B91&amp;Sheet1!C91</f>
        <v>Bい</v>
      </c>
      <c r="C91">
        <f t="shared" si="1"/>
        <v>0.00398406374501992</v>
      </c>
    </row>
    <row r="92" spans="1:3" ht="13.5">
      <c r="A92">
        <f>IF(Sheet1!A92=0,"",(MATCH(Sheet1!B92,Sheet1!B:B,)&lt;&gt;ROW())*10000+ROW())</f>
        <v>10092</v>
      </c>
      <c r="B92" t="str">
        <f>Sheet1!B92&amp;Sheet1!C92</f>
        <v>Bう</v>
      </c>
      <c r="C92">
        <f t="shared" si="1"/>
        <v>0.004016064257028112</v>
      </c>
    </row>
    <row r="93" spans="1:3" ht="13.5">
      <c r="A93">
        <f>IF(Sheet1!A93=0,"",(MATCH(Sheet1!B93,Sheet1!B:B,)&lt;&gt;ROW())*10000+ROW())</f>
        <v>10093</v>
      </c>
      <c r="B93" t="str">
        <f>Sheet1!B93&amp;Sheet1!C93</f>
        <v>Aう</v>
      </c>
      <c r="C93">
        <f t="shared" si="1"/>
        <v>0.006024096385542169</v>
      </c>
    </row>
    <row r="94" spans="1:3" ht="13.5">
      <c r="A94">
        <f>IF(Sheet1!A94=0,"",(MATCH(Sheet1!B94,Sheet1!B:B,)&lt;&gt;ROW())*10000+ROW())</f>
        <v>10094</v>
      </c>
      <c r="B94" t="str">
        <f>Sheet1!B94&amp;Sheet1!C94</f>
        <v>Bう</v>
      </c>
      <c r="C94">
        <f t="shared" si="1"/>
        <v>0.004016064257028112</v>
      </c>
    </row>
    <row r="95" spans="1:3" ht="13.5">
      <c r="A95">
        <f>IF(Sheet1!A95=0,"",(MATCH(Sheet1!B95,Sheet1!B:B,)&lt;&gt;ROW())*10000+ROW())</f>
        <v>10095</v>
      </c>
      <c r="B95" t="str">
        <f>Sheet1!B95&amp;Sheet1!C95</f>
        <v>Aい</v>
      </c>
      <c r="C95">
        <f t="shared" si="1"/>
        <v>0.005988023952095809</v>
      </c>
    </row>
    <row r="96" spans="1:3" ht="13.5">
      <c r="A96">
        <f>IF(Sheet1!A96=0,"",(MATCH(Sheet1!B96,Sheet1!B:B,)&lt;&gt;ROW())*10000+ROW())</f>
        <v>10096</v>
      </c>
      <c r="B96" t="str">
        <f>Sheet1!B96&amp;Sheet1!C96</f>
        <v>Aう</v>
      </c>
      <c r="C96">
        <f t="shared" si="1"/>
        <v>0.006024096385542169</v>
      </c>
    </row>
    <row r="97" spans="1:3" ht="13.5">
      <c r="A97">
        <f>IF(Sheet1!A97=0,"",(MATCH(Sheet1!B97,Sheet1!B:B,)&lt;&gt;ROW())*10000+ROW())</f>
        <v>10097</v>
      </c>
      <c r="B97" t="str">
        <f>Sheet1!B97&amp;Sheet1!C97</f>
        <v>Bい</v>
      </c>
      <c r="C97">
        <f t="shared" si="1"/>
        <v>0.00398406374501992</v>
      </c>
    </row>
    <row r="98" spans="1:3" ht="13.5">
      <c r="A98">
        <f>IF(Sheet1!A98=0,"",(MATCH(Sheet1!B98,Sheet1!B:B,)&lt;&gt;ROW())*10000+ROW())</f>
        <v>10098</v>
      </c>
      <c r="B98" t="str">
        <f>Sheet1!B98&amp;Sheet1!C98</f>
        <v>Bう</v>
      </c>
      <c r="C98">
        <f t="shared" si="1"/>
        <v>0.004016064257028112</v>
      </c>
    </row>
    <row r="99" spans="1:3" ht="13.5">
      <c r="A99">
        <f>IF(Sheet1!A99=0,"",(MATCH(Sheet1!B99,Sheet1!B:B,)&lt;&gt;ROW())*10000+ROW())</f>
        <v>10099</v>
      </c>
      <c r="B99" t="str">
        <f>Sheet1!B99&amp;Sheet1!C99</f>
        <v>Aあ</v>
      </c>
      <c r="C99">
        <f t="shared" si="1"/>
        <v>0.005952380952380952</v>
      </c>
    </row>
    <row r="100" spans="1:3" ht="13.5">
      <c r="A100">
        <f>IF(Sheet1!A100=0,"",(MATCH(Sheet1!B100,Sheet1!B:B,)&lt;&gt;ROW())*10000+ROW())</f>
        <v>10100</v>
      </c>
      <c r="B100" t="str">
        <f>Sheet1!B100&amp;Sheet1!C100</f>
        <v>Aい</v>
      </c>
      <c r="C100">
        <f t="shared" si="1"/>
        <v>0.005988023952095809</v>
      </c>
    </row>
    <row r="101" spans="1:3" ht="13.5">
      <c r="A101">
        <f>IF(Sheet1!A101=0,"",(MATCH(Sheet1!B101,Sheet1!B:B,)&lt;&gt;ROW())*10000+ROW())</f>
        <v>10101</v>
      </c>
      <c r="B101" t="str">
        <f>Sheet1!B101&amp;Sheet1!C101</f>
        <v>Bい</v>
      </c>
      <c r="C101">
        <f t="shared" si="1"/>
        <v>0.00398406374501992</v>
      </c>
    </row>
    <row r="102" spans="1:3" ht="13.5">
      <c r="A102">
        <f>IF(Sheet1!A102=0,"",(MATCH(Sheet1!B102,Sheet1!B:B,)&lt;&gt;ROW())*10000+ROW())</f>
        <v>10102</v>
      </c>
      <c r="B102" t="str">
        <f>Sheet1!B102&amp;Sheet1!C102</f>
        <v>Aあ</v>
      </c>
      <c r="C102">
        <f t="shared" si="1"/>
        <v>0.005952380952380952</v>
      </c>
    </row>
    <row r="103" spans="1:3" ht="13.5">
      <c r="A103">
        <f>IF(Sheet1!A103=0,"",(MATCH(Sheet1!B103,Sheet1!B:B,)&lt;&gt;ROW())*10000+ROW())</f>
        <v>10103</v>
      </c>
      <c r="B103" t="str">
        <f>Sheet1!B103&amp;Sheet1!C103</f>
        <v>Bい</v>
      </c>
      <c r="C103">
        <f t="shared" si="1"/>
        <v>0.00398406374501992</v>
      </c>
    </row>
    <row r="104" spans="1:3" ht="13.5">
      <c r="A104">
        <f>IF(Sheet1!A104=0,"",(MATCH(Sheet1!B104,Sheet1!B:B,)&lt;&gt;ROW())*10000+ROW())</f>
        <v>10104</v>
      </c>
      <c r="B104" t="str">
        <f>Sheet1!B104&amp;Sheet1!C104</f>
        <v>Bう</v>
      </c>
      <c r="C104">
        <f t="shared" si="1"/>
        <v>0.004016064257028112</v>
      </c>
    </row>
    <row r="105" spans="1:3" ht="13.5">
      <c r="A105">
        <f>IF(Sheet1!A105=0,"",(MATCH(Sheet1!B105,Sheet1!B:B,)&lt;&gt;ROW())*10000+ROW())</f>
        <v>10105</v>
      </c>
      <c r="B105" t="str">
        <f>Sheet1!B105&amp;Sheet1!C105</f>
        <v>Aう</v>
      </c>
      <c r="C105">
        <f t="shared" si="1"/>
        <v>0.006024096385542169</v>
      </c>
    </row>
    <row r="106" spans="1:3" ht="13.5">
      <c r="A106">
        <f>IF(Sheet1!A106=0,"",(MATCH(Sheet1!B106,Sheet1!B:B,)&lt;&gt;ROW())*10000+ROW())</f>
        <v>10106</v>
      </c>
      <c r="B106" t="str">
        <f>Sheet1!B106&amp;Sheet1!C106</f>
        <v>Bう</v>
      </c>
      <c r="C106">
        <f t="shared" si="1"/>
        <v>0.004016064257028112</v>
      </c>
    </row>
    <row r="107" spans="1:3" ht="13.5">
      <c r="A107">
        <f>IF(Sheet1!A107=0,"",(MATCH(Sheet1!B107,Sheet1!B:B,)&lt;&gt;ROW())*10000+ROW())</f>
        <v>10107</v>
      </c>
      <c r="B107" t="str">
        <f>Sheet1!B107&amp;Sheet1!C107</f>
        <v>Aい</v>
      </c>
      <c r="C107">
        <f t="shared" si="1"/>
        <v>0.005988023952095809</v>
      </c>
    </row>
    <row r="108" spans="1:3" ht="13.5">
      <c r="A108">
        <f>IF(Sheet1!A108=0,"",(MATCH(Sheet1!B108,Sheet1!B:B,)&lt;&gt;ROW())*10000+ROW())</f>
        <v>10108</v>
      </c>
      <c r="B108" t="str">
        <f>Sheet1!B108&amp;Sheet1!C108</f>
        <v>Aう</v>
      </c>
      <c r="C108">
        <f t="shared" si="1"/>
        <v>0.006024096385542169</v>
      </c>
    </row>
    <row r="109" spans="1:3" ht="13.5">
      <c r="A109">
        <f>IF(Sheet1!A109=0,"",(MATCH(Sheet1!B109,Sheet1!B:B,)&lt;&gt;ROW())*10000+ROW())</f>
        <v>10109</v>
      </c>
      <c r="B109" t="str">
        <f>Sheet1!B109&amp;Sheet1!C109</f>
        <v>Bい</v>
      </c>
      <c r="C109">
        <f t="shared" si="1"/>
        <v>0.00398406374501992</v>
      </c>
    </row>
    <row r="110" spans="1:3" ht="13.5">
      <c r="A110">
        <f>IF(Sheet1!A110=0,"",(MATCH(Sheet1!B110,Sheet1!B:B,)&lt;&gt;ROW())*10000+ROW())</f>
        <v>10110</v>
      </c>
      <c r="B110" t="str">
        <f>Sheet1!B110&amp;Sheet1!C110</f>
        <v>Bう</v>
      </c>
      <c r="C110">
        <f t="shared" si="1"/>
        <v>0.004016064257028112</v>
      </c>
    </row>
    <row r="111" spans="1:3" ht="13.5">
      <c r="A111">
        <f>IF(Sheet1!A111=0,"",(MATCH(Sheet1!B111,Sheet1!B:B,)&lt;&gt;ROW())*10000+ROW())</f>
        <v>10111</v>
      </c>
      <c r="B111" t="str">
        <f>Sheet1!B111&amp;Sheet1!C111</f>
        <v>Aあ</v>
      </c>
      <c r="C111">
        <f t="shared" si="1"/>
        <v>0.005952380952380952</v>
      </c>
    </row>
    <row r="112" spans="1:3" ht="13.5">
      <c r="A112">
        <f>IF(Sheet1!A112=0,"",(MATCH(Sheet1!B112,Sheet1!B:B,)&lt;&gt;ROW())*10000+ROW())</f>
        <v>10112</v>
      </c>
      <c r="B112" t="str">
        <f>Sheet1!B112&amp;Sheet1!C112</f>
        <v>Aい</v>
      </c>
      <c r="C112">
        <f t="shared" si="1"/>
        <v>0.005988023952095809</v>
      </c>
    </row>
    <row r="113" spans="1:3" ht="13.5">
      <c r="A113">
        <f>IF(Sheet1!A113=0,"",(MATCH(Sheet1!B113,Sheet1!B:B,)&lt;&gt;ROW())*10000+ROW())</f>
        <v>10113</v>
      </c>
      <c r="B113" t="str">
        <f>Sheet1!B113&amp;Sheet1!C113</f>
        <v>Bい</v>
      </c>
      <c r="C113">
        <f t="shared" si="1"/>
        <v>0.00398406374501992</v>
      </c>
    </row>
    <row r="114" spans="1:3" ht="13.5">
      <c r="A114">
        <f>IF(Sheet1!A114=0,"",(MATCH(Sheet1!B114,Sheet1!B:B,)&lt;&gt;ROW())*10000+ROW())</f>
        <v>10114</v>
      </c>
      <c r="B114" t="str">
        <f>Sheet1!B114&amp;Sheet1!C114</f>
        <v>Aあ</v>
      </c>
      <c r="C114">
        <f t="shared" si="1"/>
        <v>0.005952380952380952</v>
      </c>
    </row>
    <row r="115" spans="1:3" ht="13.5">
      <c r="A115">
        <f>IF(Sheet1!A115=0,"",(MATCH(Sheet1!B115,Sheet1!B:B,)&lt;&gt;ROW())*10000+ROW())</f>
        <v>10115</v>
      </c>
      <c r="B115" t="str">
        <f>Sheet1!B115&amp;Sheet1!C115</f>
        <v>Bい</v>
      </c>
      <c r="C115">
        <f t="shared" si="1"/>
        <v>0.00398406374501992</v>
      </c>
    </row>
    <row r="116" spans="1:3" ht="13.5">
      <c r="A116">
        <f>IF(Sheet1!A116=0,"",(MATCH(Sheet1!B116,Sheet1!B:B,)&lt;&gt;ROW())*10000+ROW())</f>
        <v>10116</v>
      </c>
      <c r="B116" t="str">
        <f>Sheet1!B116&amp;Sheet1!C116</f>
        <v>Bう</v>
      </c>
      <c r="C116">
        <f t="shared" si="1"/>
        <v>0.004016064257028112</v>
      </c>
    </row>
    <row r="117" spans="1:3" ht="13.5">
      <c r="A117">
        <f>IF(Sheet1!A117=0,"",(MATCH(Sheet1!B117,Sheet1!B:B,)&lt;&gt;ROW())*10000+ROW())</f>
        <v>10117</v>
      </c>
      <c r="B117" t="str">
        <f>Sheet1!B117&amp;Sheet1!C117</f>
        <v>Aう</v>
      </c>
      <c r="C117">
        <f t="shared" si="1"/>
        <v>0.006024096385542169</v>
      </c>
    </row>
    <row r="118" spans="1:3" ht="13.5">
      <c r="A118">
        <f>IF(Sheet1!A118=0,"",(MATCH(Sheet1!B118,Sheet1!B:B,)&lt;&gt;ROW())*10000+ROW())</f>
        <v>10118</v>
      </c>
      <c r="B118" t="str">
        <f>Sheet1!B118&amp;Sheet1!C118</f>
        <v>Bう</v>
      </c>
      <c r="C118">
        <f t="shared" si="1"/>
        <v>0.004016064257028112</v>
      </c>
    </row>
    <row r="119" spans="1:3" ht="13.5">
      <c r="A119">
        <f>IF(Sheet1!A119=0,"",(MATCH(Sheet1!B119,Sheet1!B:B,)&lt;&gt;ROW())*10000+ROW())</f>
        <v>10119</v>
      </c>
      <c r="B119" t="str">
        <f>Sheet1!B119&amp;Sheet1!C119</f>
        <v>Aい</v>
      </c>
      <c r="C119">
        <f t="shared" si="1"/>
        <v>0.005988023952095809</v>
      </c>
    </row>
    <row r="120" spans="1:3" ht="13.5">
      <c r="A120">
        <f>IF(Sheet1!A120=0,"",(MATCH(Sheet1!B120,Sheet1!B:B,)&lt;&gt;ROW())*10000+ROW())</f>
        <v>10120</v>
      </c>
      <c r="B120" t="str">
        <f>Sheet1!B120&amp;Sheet1!C120</f>
        <v>Aう</v>
      </c>
      <c r="C120">
        <f t="shared" si="1"/>
        <v>0.006024096385542169</v>
      </c>
    </row>
    <row r="121" spans="1:3" ht="13.5">
      <c r="A121">
        <f>IF(Sheet1!A121=0,"",(MATCH(Sheet1!B121,Sheet1!B:B,)&lt;&gt;ROW())*10000+ROW())</f>
        <v>10121</v>
      </c>
      <c r="B121" t="str">
        <f>Sheet1!B121&amp;Sheet1!C121</f>
        <v>Bい</v>
      </c>
      <c r="C121">
        <f t="shared" si="1"/>
        <v>0.00398406374501992</v>
      </c>
    </row>
    <row r="122" spans="1:3" ht="13.5">
      <c r="A122">
        <f>IF(Sheet1!A122=0,"",(MATCH(Sheet1!B122,Sheet1!B:B,)&lt;&gt;ROW())*10000+ROW())</f>
        <v>10122</v>
      </c>
      <c r="B122" t="str">
        <f>Sheet1!B122&amp;Sheet1!C122</f>
        <v>Bう</v>
      </c>
      <c r="C122">
        <f t="shared" si="1"/>
        <v>0.004016064257028112</v>
      </c>
    </row>
    <row r="123" spans="1:3" ht="13.5">
      <c r="A123">
        <f>IF(Sheet1!A123=0,"",(MATCH(Sheet1!B123,Sheet1!B:B,)&lt;&gt;ROW())*10000+ROW())</f>
        <v>10123</v>
      </c>
      <c r="B123" t="str">
        <f>Sheet1!B123&amp;Sheet1!C123</f>
        <v>Aあ</v>
      </c>
      <c r="C123">
        <f t="shared" si="1"/>
        <v>0.005952380952380952</v>
      </c>
    </row>
    <row r="124" spans="1:3" ht="13.5">
      <c r="A124">
        <f>IF(Sheet1!A124=0,"",(MATCH(Sheet1!B124,Sheet1!B:B,)&lt;&gt;ROW())*10000+ROW())</f>
        <v>10124</v>
      </c>
      <c r="B124" t="str">
        <f>Sheet1!B124&amp;Sheet1!C124</f>
        <v>Aい</v>
      </c>
      <c r="C124">
        <f t="shared" si="1"/>
        <v>0.005988023952095809</v>
      </c>
    </row>
    <row r="125" spans="1:3" ht="13.5">
      <c r="A125">
        <f>IF(Sheet1!A125=0,"",(MATCH(Sheet1!B125,Sheet1!B:B,)&lt;&gt;ROW())*10000+ROW())</f>
        <v>10125</v>
      </c>
      <c r="B125" t="str">
        <f>Sheet1!B125&amp;Sheet1!C125</f>
        <v>Bい</v>
      </c>
      <c r="C125">
        <f t="shared" si="1"/>
        <v>0.00398406374501992</v>
      </c>
    </row>
    <row r="126" spans="1:3" ht="13.5">
      <c r="A126">
        <f>IF(Sheet1!A126=0,"",(MATCH(Sheet1!B126,Sheet1!B:B,)&lt;&gt;ROW())*10000+ROW())</f>
        <v>10126</v>
      </c>
      <c r="B126" t="str">
        <f>Sheet1!B126&amp;Sheet1!C126</f>
        <v>Aあ</v>
      </c>
      <c r="C126">
        <f t="shared" si="1"/>
        <v>0.005952380952380952</v>
      </c>
    </row>
    <row r="127" spans="1:3" ht="13.5">
      <c r="A127">
        <f>IF(Sheet1!A127=0,"",(MATCH(Sheet1!B127,Sheet1!B:B,)&lt;&gt;ROW())*10000+ROW())</f>
        <v>10127</v>
      </c>
      <c r="B127" t="str">
        <f>Sheet1!B127&amp;Sheet1!C127</f>
        <v>Bい</v>
      </c>
      <c r="C127">
        <f t="shared" si="1"/>
        <v>0.00398406374501992</v>
      </c>
    </row>
    <row r="128" spans="1:3" ht="13.5">
      <c r="A128">
        <f>IF(Sheet1!A128=0,"",(MATCH(Sheet1!B128,Sheet1!B:B,)&lt;&gt;ROW())*10000+ROW())</f>
        <v>10128</v>
      </c>
      <c r="B128" t="str">
        <f>Sheet1!B128&amp;Sheet1!C128</f>
        <v>Bう</v>
      </c>
      <c r="C128">
        <f t="shared" si="1"/>
        <v>0.004016064257028112</v>
      </c>
    </row>
    <row r="129" spans="1:3" ht="13.5">
      <c r="A129">
        <f>IF(Sheet1!A129=0,"",(MATCH(Sheet1!B129,Sheet1!B:B,)&lt;&gt;ROW())*10000+ROW())</f>
        <v>10129</v>
      </c>
      <c r="B129" t="str">
        <f>Sheet1!B129&amp;Sheet1!C129</f>
        <v>Aう</v>
      </c>
      <c r="C129">
        <f t="shared" si="1"/>
        <v>0.006024096385542169</v>
      </c>
    </row>
    <row r="130" spans="1:3" ht="13.5">
      <c r="A130">
        <f>IF(Sheet1!A130=0,"",(MATCH(Sheet1!B130,Sheet1!B:B,)&lt;&gt;ROW())*10000+ROW())</f>
        <v>10130</v>
      </c>
      <c r="B130" t="str">
        <f>Sheet1!B130&amp;Sheet1!C130</f>
        <v>Bう</v>
      </c>
      <c r="C130">
        <f t="shared" si="1"/>
        <v>0.004016064257028112</v>
      </c>
    </row>
    <row r="131" spans="1:3" ht="13.5">
      <c r="A131">
        <f>IF(Sheet1!A131=0,"",(MATCH(Sheet1!B131,Sheet1!B:B,)&lt;&gt;ROW())*10000+ROW())</f>
        <v>10131</v>
      </c>
      <c r="B131" t="str">
        <f>Sheet1!B131&amp;Sheet1!C131</f>
        <v>Aい</v>
      </c>
      <c r="C131">
        <f t="shared" si="1"/>
        <v>0.005988023952095809</v>
      </c>
    </row>
    <row r="132" spans="1:3" ht="13.5">
      <c r="A132">
        <f>IF(Sheet1!A132=0,"",(MATCH(Sheet1!B132,Sheet1!B:B,)&lt;&gt;ROW())*10000+ROW())</f>
        <v>10132</v>
      </c>
      <c r="B132" t="str">
        <f>Sheet1!B132&amp;Sheet1!C132</f>
        <v>Aう</v>
      </c>
      <c r="C132">
        <f aca="true" t="shared" si="2" ref="C132:C195">IF(B132="","",1/COUNTIF(B$1:B$65536,B132))</f>
        <v>0.006024096385542169</v>
      </c>
    </row>
    <row r="133" spans="1:3" ht="13.5">
      <c r="A133">
        <f>IF(Sheet1!A133=0,"",(MATCH(Sheet1!B133,Sheet1!B:B,)&lt;&gt;ROW())*10000+ROW())</f>
        <v>10133</v>
      </c>
      <c r="B133" t="str">
        <f>Sheet1!B133&amp;Sheet1!C133</f>
        <v>Bい</v>
      </c>
      <c r="C133">
        <f t="shared" si="2"/>
        <v>0.00398406374501992</v>
      </c>
    </row>
    <row r="134" spans="1:3" ht="13.5">
      <c r="A134">
        <f>IF(Sheet1!A134=0,"",(MATCH(Sheet1!B134,Sheet1!B:B,)&lt;&gt;ROW())*10000+ROW())</f>
        <v>10134</v>
      </c>
      <c r="B134" t="str">
        <f>Sheet1!B134&amp;Sheet1!C134</f>
        <v>Bう</v>
      </c>
      <c r="C134">
        <f t="shared" si="2"/>
        <v>0.004016064257028112</v>
      </c>
    </row>
    <row r="135" spans="1:3" ht="13.5">
      <c r="A135">
        <f>IF(Sheet1!A135=0,"",(MATCH(Sheet1!B135,Sheet1!B:B,)&lt;&gt;ROW())*10000+ROW())</f>
        <v>10135</v>
      </c>
      <c r="B135" t="str">
        <f>Sheet1!B135&amp;Sheet1!C135</f>
        <v>Aあ</v>
      </c>
      <c r="C135">
        <f t="shared" si="2"/>
        <v>0.005952380952380952</v>
      </c>
    </row>
    <row r="136" spans="1:3" ht="13.5">
      <c r="A136">
        <f>IF(Sheet1!A136=0,"",(MATCH(Sheet1!B136,Sheet1!B:B,)&lt;&gt;ROW())*10000+ROW())</f>
        <v>10136</v>
      </c>
      <c r="B136" t="str">
        <f>Sheet1!B136&amp;Sheet1!C136</f>
        <v>Aい</v>
      </c>
      <c r="C136">
        <f t="shared" si="2"/>
        <v>0.005988023952095809</v>
      </c>
    </row>
    <row r="137" spans="1:3" ht="13.5">
      <c r="A137">
        <f>IF(Sheet1!A137=0,"",(MATCH(Sheet1!B137,Sheet1!B:B,)&lt;&gt;ROW())*10000+ROW())</f>
        <v>10137</v>
      </c>
      <c r="B137" t="str">
        <f>Sheet1!B137&amp;Sheet1!C137</f>
        <v>Bい</v>
      </c>
      <c r="C137">
        <f t="shared" si="2"/>
        <v>0.00398406374501992</v>
      </c>
    </row>
    <row r="138" spans="1:3" ht="13.5">
      <c r="A138">
        <f>IF(Sheet1!A138=0,"",(MATCH(Sheet1!B138,Sheet1!B:B,)&lt;&gt;ROW())*10000+ROW())</f>
        <v>10138</v>
      </c>
      <c r="B138" t="str">
        <f>Sheet1!B138&amp;Sheet1!C138</f>
        <v>Aあ</v>
      </c>
      <c r="C138">
        <f t="shared" si="2"/>
        <v>0.005952380952380952</v>
      </c>
    </row>
    <row r="139" spans="1:3" ht="13.5">
      <c r="A139">
        <f>IF(Sheet1!A139=0,"",(MATCH(Sheet1!B139,Sheet1!B:B,)&lt;&gt;ROW())*10000+ROW())</f>
        <v>10139</v>
      </c>
      <c r="B139" t="str">
        <f>Sheet1!B139&amp;Sheet1!C139</f>
        <v>Bい</v>
      </c>
      <c r="C139">
        <f t="shared" si="2"/>
        <v>0.00398406374501992</v>
      </c>
    </row>
    <row r="140" spans="1:3" ht="13.5">
      <c r="A140">
        <f>IF(Sheet1!A140=0,"",(MATCH(Sheet1!B140,Sheet1!B:B,)&lt;&gt;ROW())*10000+ROW())</f>
        <v>10140</v>
      </c>
      <c r="B140" t="str">
        <f>Sheet1!B140&amp;Sheet1!C140</f>
        <v>Bう</v>
      </c>
      <c r="C140">
        <f t="shared" si="2"/>
        <v>0.004016064257028112</v>
      </c>
    </row>
    <row r="141" spans="1:3" ht="13.5">
      <c r="A141">
        <f>IF(Sheet1!A141=0,"",(MATCH(Sheet1!B141,Sheet1!B:B,)&lt;&gt;ROW())*10000+ROW())</f>
        <v>10141</v>
      </c>
      <c r="B141" t="str">
        <f>Sheet1!B141&amp;Sheet1!C141</f>
        <v>Aう</v>
      </c>
      <c r="C141">
        <f t="shared" si="2"/>
        <v>0.006024096385542169</v>
      </c>
    </row>
    <row r="142" spans="1:3" ht="13.5">
      <c r="A142">
        <f>IF(Sheet1!A142=0,"",(MATCH(Sheet1!B142,Sheet1!B:B,)&lt;&gt;ROW())*10000+ROW())</f>
        <v>10142</v>
      </c>
      <c r="B142" t="str">
        <f>Sheet1!B142&amp;Sheet1!C142</f>
        <v>Bう</v>
      </c>
      <c r="C142">
        <f t="shared" si="2"/>
        <v>0.004016064257028112</v>
      </c>
    </row>
    <row r="143" spans="1:3" ht="13.5">
      <c r="A143">
        <f>IF(Sheet1!A143=0,"",(MATCH(Sheet1!B143,Sheet1!B:B,)&lt;&gt;ROW())*10000+ROW())</f>
        <v>10143</v>
      </c>
      <c r="B143" t="str">
        <f>Sheet1!B143&amp;Sheet1!C143</f>
        <v>Aい</v>
      </c>
      <c r="C143">
        <f t="shared" si="2"/>
        <v>0.005988023952095809</v>
      </c>
    </row>
    <row r="144" spans="1:3" ht="13.5">
      <c r="A144">
        <f>IF(Sheet1!A144=0,"",(MATCH(Sheet1!B144,Sheet1!B:B,)&lt;&gt;ROW())*10000+ROW())</f>
        <v>10144</v>
      </c>
      <c r="B144" t="str">
        <f>Sheet1!B144&amp;Sheet1!C144</f>
        <v>Aう</v>
      </c>
      <c r="C144">
        <f t="shared" si="2"/>
        <v>0.006024096385542169</v>
      </c>
    </row>
    <row r="145" spans="1:3" ht="13.5">
      <c r="A145">
        <f>IF(Sheet1!A145=0,"",(MATCH(Sheet1!B145,Sheet1!B:B,)&lt;&gt;ROW())*10000+ROW())</f>
        <v>10145</v>
      </c>
      <c r="B145" t="str">
        <f>Sheet1!B145&amp;Sheet1!C145</f>
        <v>Bい</v>
      </c>
      <c r="C145">
        <f t="shared" si="2"/>
        <v>0.00398406374501992</v>
      </c>
    </row>
    <row r="146" spans="1:3" ht="13.5">
      <c r="A146">
        <f>IF(Sheet1!A146=0,"",(MATCH(Sheet1!B146,Sheet1!B:B,)&lt;&gt;ROW())*10000+ROW())</f>
        <v>10146</v>
      </c>
      <c r="B146" t="str">
        <f>Sheet1!B146&amp;Sheet1!C146</f>
        <v>Bう</v>
      </c>
      <c r="C146">
        <f t="shared" si="2"/>
        <v>0.004016064257028112</v>
      </c>
    </row>
    <row r="147" spans="1:3" ht="13.5">
      <c r="A147">
        <f>IF(Sheet1!A147=0,"",(MATCH(Sheet1!B147,Sheet1!B:B,)&lt;&gt;ROW())*10000+ROW())</f>
        <v>10147</v>
      </c>
      <c r="B147" t="str">
        <f>Sheet1!B147&amp;Sheet1!C147</f>
        <v>Aあ</v>
      </c>
      <c r="C147">
        <f t="shared" si="2"/>
        <v>0.005952380952380952</v>
      </c>
    </row>
    <row r="148" spans="1:3" ht="13.5">
      <c r="A148">
        <f>IF(Sheet1!A148=0,"",(MATCH(Sheet1!B148,Sheet1!B:B,)&lt;&gt;ROW())*10000+ROW())</f>
        <v>10148</v>
      </c>
      <c r="B148" t="str">
        <f>Sheet1!B148&amp;Sheet1!C148</f>
        <v>Aい</v>
      </c>
      <c r="C148">
        <f t="shared" si="2"/>
        <v>0.005988023952095809</v>
      </c>
    </row>
    <row r="149" spans="1:3" ht="13.5">
      <c r="A149">
        <f>IF(Sheet1!A149=0,"",(MATCH(Sheet1!B149,Sheet1!B:B,)&lt;&gt;ROW())*10000+ROW())</f>
        <v>10149</v>
      </c>
      <c r="B149" t="str">
        <f>Sheet1!B149&amp;Sheet1!C149</f>
        <v>Bい</v>
      </c>
      <c r="C149">
        <f t="shared" si="2"/>
        <v>0.00398406374501992</v>
      </c>
    </row>
    <row r="150" spans="1:3" ht="13.5">
      <c r="A150">
        <f>IF(Sheet1!A150=0,"",(MATCH(Sheet1!B150,Sheet1!B:B,)&lt;&gt;ROW())*10000+ROW())</f>
        <v>10150</v>
      </c>
      <c r="B150" t="str">
        <f>Sheet1!B150&amp;Sheet1!C150</f>
        <v>Aあ</v>
      </c>
      <c r="C150">
        <f t="shared" si="2"/>
        <v>0.005952380952380952</v>
      </c>
    </row>
    <row r="151" spans="1:3" ht="13.5">
      <c r="A151">
        <f>IF(Sheet1!A151=0,"",(MATCH(Sheet1!B151,Sheet1!B:B,)&lt;&gt;ROW())*10000+ROW())</f>
        <v>10151</v>
      </c>
      <c r="B151" t="str">
        <f>Sheet1!B151&amp;Sheet1!C151</f>
        <v>Bい</v>
      </c>
      <c r="C151">
        <f t="shared" si="2"/>
        <v>0.00398406374501992</v>
      </c>
    </row>
    <row r="152" spans="1:3" ht="13.5">
      <c r="A152">
        <f>IF(Sheet1!A152=0,"",(MATCH(Sheet1!B152,Sheet1!B:B,)&lt;&gt;ROW())*10000+ROW())</f>
        <v>10152</v>
      </c>
      <c r="B152" t="str">
        <f>Sheet1!B152&amp;Sheet1!C152</f>
        <v>Bう</v>
      </c>
      <c r="C152">
        <f t="shared" si="2"/>
        <v>0.004016064257028112</v>
      </c>
    </row>
    <row r="153" spans="1:3" ht="13.5">
      <c r="A153">
        <f>IF(Sheet1!A153=0,"",(MATCH(Sheet1!B153,Sheet1!B:B,)&lt;&gt;ROW())*10000+ROW())</f>
        <v>10153</v>
      </c>
      <c r="B153" t="str">
        <f>Sheet1!B153&amp;Sheet1!C153</f>
        <v>Aう</v>
      </c>
      <c r="C153">
        <f t="shared" si="2"/>
        <v>0.006024096385542169</v>
      </c>
    </row>
    <row r="154" spans="1:3" ht="13.5">
      <c r="A154">
        <f>IF(Sheet1!A154=0,"",(MATCH(Sheet1!B154,Sheet1!B:B,)&lt;&gt;ROW())*10000+ROW())</f>
        <v>10154</v>
      </c>
      <c r="B154" t="str">
        <f>Sheet1!B154&amp;Sheet1!C154</f>
        <v>Bう</v>
      </c>
      <c r="C154">
        <f t="shared" si="2"/>
        <v>0.004016064257028112</v>
      </c>
    </row>
    <row r="155" spans="1:3" ht="13.5">
      <c r="A155">
        <f>IF(Sheet1!A155=0,"",(MATCH(Sheet1!B155,Sheet1!B:B,)&lt;&gt;ROW())*10000+ROW())</f>
        <v>10155</v>
      </c>
      <c r="B155" t="str">
        <f>Sheet1!B155&amp;Sheet1!C155</f>
        <v>Aい</v>
      </c>
      <c r="C155">
        <f t="shared" si="2"/>
        <v>0.005988023952095809</v>
      </c>
    </row>
    <row r="156" spans="1:3" ht="13.5">
      <c r="A156">
        <f>IF(Sheet1!A156=0,"",(MATCH(Sheet1!B156,Sheet1!B:B,)&lt;&gt;ROW())*10000+ROW())</f>
        <v>10156</v>
      </c>
      <c r="B156" t="str">
        <f>Sheet1!B156&amp;Sheet1!C156</f>
        <v>Aう</v>
      </c>
      <c r="C156">
        <f t="shared" si="2"/>
        <v>0.006024096385542169</v>
      </c>
    </row>
    <row r="157" spans="1:3" ht="13.5">
      <c r="A157">
        <f>IF(Sheet1!A157=0,"",(MATCH(Sheet1!B157,Sheet1!B:B,)&lt;&gt;ROW())*10000+ROW())</f>
        <v>10157</v>
      </c>
      <c r="B157" t="str">
        <f>Sheet1!B157&amp;Sheet1!C157</f>
        <v>Bい</v>
      </c>
      <c r="C157">
        <f t="shared" si="2"/>
        <v>0.00398406374501992</v>
      </c>
    </row>
    <row r="158" spans="1:3" ht="13.5">
      <c r="A158">
        <f>IF(Sheet1!A158=0,"",(MATCH(Sheet1!B158,Sheet1!B:B,)&lt;&gt;ROW())*10000+ROW())</f>
        <v>10158</v>
      </c>
      <c r="B158" t="str">
        <f>Sheet1!B158&amp;Sheet1!C158</f>
        <v>Bう</v>
      </c>
      <c r="C158">
        <f t="shared" si="2"/>
        <v>0.004016064257028112</v>
      </c>
    </row>
    <row r="159" spans="1:3" ht="13.5">
      <c r="A159">
        <f>IF(Sheet1!A159=0,"",(MATCH(Sheet1!B159,Sheet1!B:B,)&lt;&gt;ROW())*10000+ROW())</f>
        <v>10159</v>
      </c>
      <c r="B159" t="str">
        <f>Sheet1!B159&amp;Sheet1!C159</f>
        <v>Aあ</v>
      </c>
      <c r="C159">
        <f t="shared" si="2"/>
        <v>0.005952380952380952</v>
      </c>
    </row>
    <row r="160" spans="1:3" ht="13.5">
      <c r="A160">
        <f>IF(Sheet1!A160=0,"",(MATCH(Sheet1!B160,Sheet1!B:B,)&lt;&gt;ROW())*10000+ROW())</f>
        <v>10160</v>
      </c>
      <c r="B160" t="str">
        <f>Sheet1!B160&amp;Sheet1!C160</f>
        <v>Aい</v>
      </c>
      <c r="C160">
        <f t="shared" si="2"/>
        <v>0.005988023952095809</v>
      </c>
    </row>
    <row r="161" spans="1:3" ht="13.5">
      <c r="A161">
        <f>IF(Sheet1!A161=0,"",(MATCH(Sheet1!B161,Sheet1!B:B,)&lt;&gt;ROW())*10000+ROW())</f>
        <v>10161</v>
      </c>
      <c r="B161" t="str">
        <f>Sheet1!B161&amp;Sheet1!C161</f>
        <v>Bい</v>
      </c>
      <c r="C161">
        <f t="shared" si="2"/>
        <v>0.00398406374501992</v>
      </c>
    </row>
    <row r="162" spans="1:3" ht="13.5">
      <c r="A162">
        <f>IF(Sheet1!A162=0,"",(MATCH(Sheet1!B162,Sheet1!B:B,)&lt;&gt;ROW())*10000+ROW())</f>
        <v>10162</v>
      </c>
      <c r="B162" t="str">
        <f>Sheet1!B162&amp;Sheet1!C162</f>
        <v>Aあ</v>
      </c>
      <c r="C162">
        <f t="shared" si="2"/>
        <v>0.005952380952380952</v>
      </c>
    </row>
    <row r="163" spans="1:3" ht="13.5">
      <c r="A163">
        <f>IF(Sheet1!A163=0,"",(MATCH(Sheet1!B163,Sheet1!B:B,)&lt;&gt;ROW())*10000+ROW())</f>
        <v>10163</v>
      </c>
      <c r="B163" t="str">
        <f>Sheet1!B163&amp;Sheet1!C163</f>
        <v>Bい</v>
      </c>
      <c r="C163">
        <f t="shared" si="2"/>
        <v>0.00398406374501992</v>
      </c>
    </row>
    <row r="164" spans="1:3" ht="13.5">
      <c r="A164">
        <f>IF(Sheet1!A164=0,"",(MATCH(Sheet1!B164,Sheet1!B:B,)&lt;&gt;ROW())*10000+ROW())</f>
        <v>10164</v>
      </c>
      <c r="B164" t="str">
        <f>Sheet1!B164&amp;Sheet1!C164</f>
        <v>Bう</v>
      </c>
      <c r="C164">
        <f t="shared" si="2"/>
        <v>0.004016064257028112</v>
      </c>
    </row>
    <row r="165" spans="1:3" ht="13.5">
      <c r="A165">
        <f>IF(Sheet1!A165=0,"",(MATCH(Sheet1!B165,Sheet1!B:B,)&lt;&gt;ROW())*10000+ROW())</f>
        <v>10165</v>
      </c>
      <c r="B165" t="str">
        <f>Sheet1!B165&amp;Sheet1!C165</f>
        <v>Aう</v>
      </c>
      <c r="C165">
        <f t="shared" si="2"/>
        <v>0.006024096385542169</v>
      </c>
    </row>
    <row r="166" spans="1:3" ht="13.5">
      <c r="A166">
        <f>IF(Sheet1!A166=0,"",(MATCH(Sheet1!B166,Sheet1!B:B,)&lt;&gt;ROW())*10000+ROW())</f>
        <v>10166</v>
      </c>
      <c r="B166" t="str">
        <f>Sheet1!B166&amp;Sheet1!C166</f>
        <v>Bう</v>
      </c>
      <c r="C166">
        <f t="shared" si="2"/>
        <v>0.004016064257028112</v>
      </c>
    </row>
    <row r="167" spans="1:3" ht="13.5">
      <c r="A167">
        <f>IF(Sheet1!A167=0,"",(MATCH(Sheet1!B167,Sheet1!B:B,)&lt;&gt;ROW())*10000+ROW())</f>
        <v>10167</v>
      </c>
      <c r="B167" t="str">
        <f>Sheet1!B167&amp;Sheet1!C167</f>
        <v>Aい</v>
      </c>
      <c r="C167">
        <f t="shared" si="2"/>
        <v>0.005988023952095809</v>
      </c>
    </row>
    <row r="168" spans="1:3" ht="13.5">
      <c r="A168">
        <f>IF(Sheet1!A168=0,"",(MATCH(Sheet1!B168,Sheet1!B:B,)&lt;&gt;ROW())*10000+ROW())</f>
        <v>10168</v>
      </c>
      <c r="B168" t="str">
        <f>Sheet1!B168&amp;Sheet1!C168</f>
        <v>Aう</v>
      </c>
      <c r="C168">
        <f t="shared" si="2"/>
        <v>0.006024096385542169</v>
      </c>
    </row>
    <row r="169" spans="1:3" ht="13.5">
      <c r="A169">
        <f>IF(Sheet1!A169=0,"",(MATCH(Sheet1!B169,Sheet1!B:B,)&lt;&gt;ROW())*10000+ROW())</f>
        <v>10169</v>
      </c>
      <c r="B169" t="str">
        <f>Sheet1!B169&amp;Sheet1!C169</f>
        <v>Bい</v>
      </c>
      <c r="C169">
        <f t="shared" si="2"/>
        <v>0.00398406374501992</v>
      </c>
    </row>
    <row r="170" spans="1:3" ht="13.5">
      <c r="A170">
        <f>IF(Sheet1!A170=0,"",(MATCH(Sheet1!B170,Sheet1!B:B,)&lt;&gt;ROW())*10000+ROW())</f>
        <v>10170</v>
      </c>
      <c r="B170" t="str">
        <f>Sheet1!B170&amp;Sheet1!C170</f>
        <v>Bう</v>
      </c>
      <c r="C170">
        <f t="shared" si="2"/>
        <v>0.004016064257028112</v>
      </c>
    </row>
    <row r="171" spans="1:3" ht="13.5">
      <c r="A171">
        <f>IF(Sheet1!A171=0,"",(MATCH(Sheet1!B171,Sheet1!B:B,)&lt;&gt;ROW())*10000+ROW())</f>
        <v>10171</v>
      </c>
      <c r="B171" t="str">
        <f>Sheet1!B171&amp;Sheet1!C171</f>
        <v>Aあ</v>
      </c>
      <c r="C171">
        <f t="shared" si="2"/>
        <v>0.005952380952380952</v>
      </c>
    </row>
    <row r="172" spans="1:3" ht="13.5">
      <c r="A172">
        <f>IF(Sheet1!A172=0,"",(MATCH(Sheet1!B172,Sheet1!B:B,)&lt;&gt;ROW())*10000+ROW())</f>
        <v>10172</v>
      </c>
      <c r="B172" t="str">
        <f>Sheet1!B172&amp;Sheet1!C172</f>
        <v>Aい</v>
      </c>
      <c r="C172">
        <f t="shared" si="2"/>
        <v>0.005988023952095809</v>
      </c>
    </row>
    <row r="173" spans="1:3" ht="13.5">
      <c r="A173">
        <f>IF(Sheet1!A173=0,"",(MATCH(Sheet1!B173,Sheet1!B:B,)&lt;&gt;ROW())*10000+ROW())</f>
        <v>10173</v>
      </c>
      <c r="B173" t="str">
        <f>Sheet1!B173&amp;Sheet1!C173</f>
        <v>Bい</v>
      </c>
      <c r="C173">
        <f t="shared" si="2"/>
        <v>0.00398406374501992</v>
      </c>
    </row>
    <row r="174" spans="1:3" ht="13.5">
      <c r="A174">
        <f>IF(Sheet1!A174=0,"",(MATCH(Sheet1!B174,Sheet1!B:B,)&lt;&gt;ROW())*10000+ROW())</f>
        <v>10174</v>
      </c>
      <c r="B174" t="str">
        <f>Sheet1!B174&amp;Sheet1!C174</f>
        <v>Aあ</v>
      </c>
      <c r="C174">
        <f t="shared" si="2"/>
        <v>0.005952380952380952</v>
      </c>
    </row>
    <row r="175" spans="1:3" ht="13.5">
      <c r="A175">
        <f>IF(Sheet1!A175=0,"",(MATCH(Sheet1!B175,Sheet1!B:B,)&lt;&gt;ROW())*10000+ROW())</f>
        <v>10175</v>
      </c>
      <c r="B175" t="str">
        <f>Sheet1!B175&amp;Sheet1!C175</f>
        <v>Bい</v>
      </c>
      <c r="C175">
        <f t="shared" si="2"/>
        <v>0.00398406374501992</v>
      </c>
    </row>
    <row r="176" spans="1:3" ht="13.5">
      <c r="A176">
        <f>IF(Sheet1!A176=0,"",(MATCH(Sheet1!B176,Sheet1!B:B,)&lt;&gt;ROW())*10000+ROW())</f>
        <v>10176</v>
      </c>
      <c r="B176" t="str">
        <f>Sheet1!B176&amp;Sheet1!C176</f>
        <v>Bう</v>
      </c>
      <c r="C176">
        <f t="shared" si="2"/>
        <v>0.004016064257028112</v>
      </c>
    </row>
    <row r="177" spans="1:3" ht="13.5">
      <c r="A177">
        <f>IF(Sheet1!A177=0,"",(MATCH(Sheet1!B177,Sheet1!B:B,)&lt;&gt;ROW())*10000+ROW())</f>
        <v>10177</v>
      </c>
      <c r="B177" t="str">
        <f>Sheet1!B177&amp;Sheet1!C177</f>
        <v>Aう</v>
      </c>
      <c r="C177">
        <f t="shared" si="2"/>
        <v>0.006024096385542169</v>
      </c>
    </row>
    <row r="178" spans="1:3" ht="13.5">
      <c r="A178">
        <f>IF(Sheet1!A178=0,"",(MATCH(Sheet1!B178,Sheet1!B:B,)&lt;&gt;ROW())*10000+ROW())</f>
        <v>10178</v>
      </c>
      <c r="B178" t="str">
        <f>Sheet1!B178&amp;Sheet1!C178</f>
        <v>Bう</v>
      </c>
      <c r="C178">
        <f t="shared" si="2"/>
        <v>0.004016064257028112</v>
      </c>
    </row>
    <row r="179" spans="1:3" ht="13.5">
      <c r="A179">
        <f>IF(Sheet1!A179=0,"",(MATCH(Sheet1!B179,Sheet1!B:B,)&lt;&gt;ROW())*10000+ROW())</f>
        <v>10179</v>
      </c>
      <c r="B179" t="str">
        <f>Sheet1!B179&amp;Sheet1!C179</f>
        <v>Aい</v>
      </c>
      <c r="C179">
        <f t="shared" si="2"/>
        <v>0.005988023952095809</v>
      </c>
    </row>
    <row r="180" spans="1:3" ht="13.5">
      <c r="A180">
        <f>IF(Sheet1!A180=0,"",(MATCH(Sheet1!B180,Sheet1!B:B,)&lt;&gt;ROW())*10000+ROW())</f>
        <v>10180</v>
      </c>
      <c r="B180" t="str">
        <f>Sheet1!B180&amp;Sheet1!C180</f>
        <v>Aう</v>
      </c>
      <c r="C180">
        <f t="shared" si="2"/>
        <v>0.006024096385542169</v>
      </c>
    </row>
    <row r="181" spans="1:3" ht="13.5">
      <c r="A181">
        <f>IF(Sheet1!A181=0,"",(MATCH(Sheet1!B181,Sheet1!B:B,)&lt;&gt;ROW())*10000+ROW())</f>
        <v>10181</v>
      </c>
      <c r="B181" t="str">
        <f>Sheet1!B181&amp;Sheet1!C181</f>
        <v>Bい</v>
      </c>
      <c r="C181">
        <f t="shared" si="2"/>
        <v>0.00398406374501992</v>
      </c>
    </row>
    <row r="182" spans="1:3" ht="13.5">
      <c r="A182">
        <f>IF(Sheet1!A182=0,"",(MATCH(Sheet1!B182,Sheet1!B:B,)&lt;&gt;ROW())*10000+ROW())</f>
        <v>10182</v>
      </c>
      <c r="B182" t="str">
        <f>Sheet1!B182&amp;Sheet1!C182</f>
        <v>Bう</v>
      </c>
      <c r="C182">
        <f t="shared" si="2"/>
        <v>0.004016064257028112</v>
      </c>
    </row>
    <row r="183" spans="1:3" ht="13.5">
      <c r="A183">
        <f>IF(Sheet1!A183=0,"",(MATCH(Sheet1!B183,Sheet1!B:B,)&lt;&gt;ROW())*10000+ROW())</f>
        <v>10183</v>
      </c>
      <c r="B183" t="str">
        <f>Sheet1!B183&amp;Sheet1!C183</f>
        <v>Aあ</v>
      </c>
      <c r="C183">
        <f t="shared" si="2"/>
        <v>0.005952380952380952</v>
      </c>
    </row>
    <row r="184" spans="1:3" ht="13.5">
      <c r="A184">
        <f>IF(Sheet1!A184=0,"",(MATCH(Sheet1!B184,Sheet1!B:B,)&lt;&gt;ROW())*10000+ROW())</f>
        <v>10184</v>
      </c>
      <c r="B184" t="str">
        <f>Sheet1!B184&amp;Sheet1!C184</f>
        <v>Aい</v>
      </c>
      <c r="C184">
        <f t="shared" si="2"/>
        <v>0.005988023952095809</v>
      </c>
    </row>
    <row r="185" spans="1:3" ht="13.5">
      <c r="A185">
        <f>IF(Sheet1!A185=0,"",(MATCH(Sheet1!B185,Sheet1!B:B,)&lt;&gt;ROW())*10000+ROW())</f>
        <v>10185</v>
      </c>
      <c r="B185" t="str">
        <f>Sheet1!B185&amp;Sheet1!C185</f>
        <v>Bい</v>
      </c>
      <c r="C185">
        <f t="shared" si="2"/>
        <v>0.00398406374501992</v>
      </c>
    </row>
    <row r="186" spans="1:3" ht="13.5">
      <c r="A186">
        <f>IF(Sheet1!A186=0,"",(MATCH(Sheet1!B186,Sheet1!B:B,)&lt;&gt;ROW())*10000+ROW())</f>
        <v>10186</v>
      </c>
      <c r="B186" t="str">
        <f>Sheet1!B186&amp;Sheet1!C186</f>
        <v>Aあ</v>
      </c>
      <c r="C186">
        <f t="shared" si="2"/>
        <v>0.005952380952380952</v>
      </c>
    </row>
    <row r="187" spans="1:3" ht="13.5">
      <c r="A187">
        <f>IF(Sheet1!A187=0,"",(MATCH(Sheet1!B187,Sheet1!B:B,)&lt;&gt;ROW())*10000+ROW())</f>
        <v>10187</v>
      </c>
      <c r="B187" t="str">
        <f>Sheet1!B187&amp;Sheet1!C187</f>
        <v>Bい</v>
      </c>
      <c r="C187">
        <f t="shared" si="2"/>
        <v>0.00398406374501992</v>
      </c>
    </row>
    <row r="188" spans="1:3" ht="13.5">
      <c r="A188">
        <f>IF(Sheet1!A188=0,"",(MATCH(Sheet1!B188,Sheet1!B:B,)&lt;&gt;ROW())*10000+ROW())</f>
        <v>10188</v>
      </c>
      <c r="B188" t="str">
        <f>Sheet1!B188&amp;Sheet1!C188</f>
        <v>Bう</v>
      </c>
      <c r="C188">
        <f t="shared" si="2"/>
        <v>0.004016064257028112</v>
      </c>
    </row>
    <row r="189" spans="1:3" ht="13.5">
      <c r="A189">
        <f>IF(Sheet1!A189=0,"",(MATCH(Sheet1!B189,Sheet1!B:B,)&lt;&gt;ROW())*10000+ROW())</f>
        <v>10189</v>
      </c>
      <c r="B189" t="str">
        <f>Sheet1!B189&amp;Sheet1!C189</f>
        <v>Aう</v>
      </c>
      <c r="C189">
        <f t="shared" si="2"/>
        <v>0.006024096385542169</v>
      </c>
    </row>
    <row r="190" spans="1:3" ht="13.5">
      <c r="A190">
        <f>IF(Sheet1!A190=0,"",(MATCH(Sheet1!B190,Sheet1!B:B,)&lt;&gt;ROW())*10000+ROW())</f>
        <v>10190</v>
      </c>
      <c r="B190" t="str">
        <f>Sheet1!B190&amp;Sheet1!C190</f>
        <v>Bう</v>
      </c>
      <c r="C190">
        <f t="shared" si="2"/>
        <v>0.004016064257028112</v>
      </c>
    </row>
    <row r="191" spans="1:3" ht="13.5">
      <c r="A191">
        <f>IF(Sheet1!A191=0,"",(MATCH(Sheet1!B191,Sheet1!B:B,)&lt;&gt;ROW())*10000+ROW())</f>
        <v>10191</v>
      </c>
      <c r="B191" t="str">
        <f>Sheet1!B191&amp;Sheet1!C191</f>
        <v>Aい</v>
      </c>
      <c r="C191">
        <f t="shared" si="2"/>
        <v>0.005988023952095809</v>
      </c>
    </row>
    <row r="192" spans="1:3" ht="13.5">
      <c r="A192">
        <f>IF(Sheet1!A192=0,"",(MATCH(Sheet1!B192,Sheet1!B:B,)&lt;&gt;ROW())*10000+ROW())</f>
        <v>10192</v>
      </c>
      <c r="B192" t="str">
        <f>Sheet1!B192&amp;Sheet1!C192</f>
        <v>Aう</v>
      </c>
      <c r="C192">
        <f t="shared" si="2"/>
        <v>0.006024096385542169</v>
      </c>
    </row>
    <row r="193" spans="1:3" ht="13.5">
      <c r="A193">
        <f>IF(Sheet1!A193=0,"",(MATCH(Sheet1!B193,Sheet1!B:B,)&lt;&gt;ROW())*10000+ROW())</f>
        <v>10193</v>
      </c>
      <c r="B193" t="str">
        <f>Sheet1!B193&amp;Sheet1!C193</f>
        <v>Bい</v>
      </c>
      <c r="C193">
        <f t="shared" si="2"/>
        <v>0.00398406374501992</v>
      </c>
    </row>
    <row r="194" spans="1:3" ht="13.5">
      <c r="A194">
        <f>IF(Sheet1!A194=0,"",(MATCH(Sheet1!B194,Sheet1!B:B,)&lt;&gt;ROW())*10000+ROW())</f>
        <v>10194</v>
      </c>
      <c r="B194" t="str">
        <f>Sheet1!B194&amp;Sheet1!C194</f>
        <v>Bう</v>
      </c>
      <c r="C194">
        <f t="shared" si="2"/>
        <v>0.004016064257028112</v>
      </c>
    </row>
    <row r="195" spans="1:3" ht="13.5">
      <c r="A195">
        <f>IF(Sheet1!A195=0,"",(MATCH(Sheet1!B195,Sheet1!B:B,)&lt;&gt;ROW())*10000+ROW())</f>
        <v>10195</v>
      </c>
      <c r="B195" t="str">
        <f>Sheet1!B195&amp;Sheet1!C195</f>
        <v>Aあ</v>
      </c>
      <c r="C195">
        <f t="shared" si="2"/>
        <v>0.005952380952380952</v>
      </c>
    </row>
    <row r="196" spans="1:3" ht="13.5">
      <c r="A196">
        <f>IF(Sheet1!A196=0,"",(MATCH(Sheet1!B196,Sheet1!B:B,)&lt;&gt;ROW())*10000+ROW())</f>
        <v>10196</v>
      </c>
      <c r="B196" t="str">
        <f>Sheet1!B196&amp;Sheet1!C196</f>
        <v>Aい</v>
      </c>
      <c r="C196">
        <f aca="true" t="shared" si="3" ref="C196:C259">IF(B196="","",1/COUNTIF(B$1:B$65536,B196))</f>
        <v>0.005988023952095809</v>
      </c>
    </row>
    <row r="197" spans="1:3" ht="13.5">
      <c r="A197">
        <f>IF(Sheet1!A197=0,"",(MATCH(Sheet1!B197,Sheet1!B:B,)&lt;&gt;ROW())*10000+ROW())</f>
        <v>10197</v>
      </c>
      <c r="B197" t="str">
        <f>Sheet1!B197&amp;Sheet1!C197</f>
        <v>Bい</v>
      </c>
      <c r="C197">
        <f t="shared" si="3"/>
        <v>0.00398406374501992</v>
      </c>
    </row>
    <row r="198" spans="1:3" ht="13.5">
      <c r="A198">
        <f>IF(Sheet1!A198=0,"",(MATCH(Sheet1!B198,Sheet1!B:B,)&lt;&gt;ROW())*10000+ROW())</f>
        <v>10198</v>
      </c>
      <c r="B198" t="str">
        <f>Sheet1!B198&amp;Sheet1!C198</f>
        <v>Aあ</v>
      </c>
      <c r="C198">
        <f t="shared" si="3"/>
        <v>0.005952380952380952</v>
      </c>
    </row>
    <row r="199" spans="1:3" ht="13.5">
      <c r="A199">
        <f>IF(Sheet1!A199=0,"",(MATCH(Sheet1!B199,Sheet1!B:B,)&lt;&gt;ROW())*10000+ROW())</f>
        <v>10199</v>
      </c>
      <c r="B199" t="str">
        <f>Sheet1!B199&amp;Sheet1!C199</f>
        <v>Bい</v>
      </c>
      <c r="C199">
        <f t="shared" si="3"/>
        <v>0.00398406374501992</v>
      </c>
    </row>
    <row r="200" spans="1:3" ht="13.5">
      <c r="A200">
        <f>IF(Sheet1!A200=0,"",(MATCH(Sheet1!B200,Sheet1!B:B,)&lt;&gt;ROW())*10000+ROW())</f>
        <v>10200</v>
      </c>
      <c r="B200" t="str">
        <f>Sheet1!B200&amp;Sheet1!C200</f>
        <v>Bう</v>
      </c>
      <c r="C200">
        <f t="shared" si="3"/>
        <v>0.004016064257028112</v>
      </c>
    </row>
    <row r="201" spans="1:3" ht="13.5">
      <c r="A201">
        <f>IF(Sheet1!A201=0,"",(MATCH(Sheet1!B201,Sheet1!B:B,)&lt;&gt;ROW())*10000+ROW())</f>
        <v>10201</v>
      </c>
      <c r="B201" t="str">
        <f>Sheet1!B201&amp;Sheet1!C201</f>
        <v>Aう</v>
      </c>
      <c r="C201">
        <f t="shared" si="3"/>
        <v>0.006024096385542169</v>
      </c>
    </row>
    <row r="202" spans="1:3" ht="13.5">
      <c r="A202">
        <f>IF(Sheet1!A202=0,"",(MATCH(Sheet1!B202,Sheet1!B:B,)&lt;&gt;ROW())*10000+ROW())</f>
        <v>10202</v>
      </c>
      <c r="B202" t="str">
        <f>Sheet1!B202&amp;Sheet1!C202</f>
        <v>Bう</v>
      </c>
      <c r="C202">
        <f t="shared" si="3"/>
        <v>0.004016064257028112</v>
      </c>
    </row>
    <row r="203" spans="1:3" ht="13.5">
      <c r="A203">
        <f>IF(Sheet1!A203=0,"",(MATCH(Sheet1!B203,Sheet1!B:B,)&lt;&gt;ROW())*10000+ROW())</f>
        <v>10203</v>
      </c>
      <c r="B203" t="str">
        <f>Sheet1!B203&amp;Sheet1!C203</f>
        <v>Aい</v>
      </c>
      <c r="C203">
        <f t="shared" si="3"/>
        <v>0.005988023952095809</v>
      </c>
    </row>
    <row r="204" spans="1:3" ht="13.5">
      <c r="A204">
        <f>IF(Sheet1!A204=0,"",(MATCH(Sheet1!B204,Sheet1!B:B,)&lt;&gt;ROW())*10000+ROW())</f>
        <v>10204</v>
      </c>
      <c r="B204" t="str">
        <f>Sheet1!B204&amp;Sheet1!C204</f>
        <v>Aう</v>
      </c>
      <c r="C204">
        <f t="shared" si="3"/>
        <v>0.006024096385542169</v>
      </c>
    </row>
    <row r="205" spans="1:3" ht="13.5">
      <c r="A205">
        <f>IF(Sheet1!A205=0,"",(MATCH(Sheet1!B205,Sheet1!B:B,)&lt;&gt;ROW())*10000+ROW())</f>
        <v>10205</v>
      </c>
      <c r="B205" t="str">
        <f>Sheet1!B205&amp;Sheet1!C205</f>
        <v>Bい</v>
      </c>
      <c r="C205">
        <f t="shared" si="3"/>
        <v>0.00398406374501992</v>
      </c>
    </row>
    <row r="206" spans="1:3" ht="13.5">
      <c r="A206">
        <f>IF(Sheet1!A206=0,"",(MATCH(Sheet1!B206,Sheet1!B:B,)&lt;&gt;ROW())*10000+ROW())</f>
        <v>10206</v>
      </c>
      <c r="B206" t="str">
        <f>Sheet1!B206&amp;Sheet1!C206</f>
        <v>Bう</v>
      </c>
      <c r="C206">
        <f t="shared" si="3"/>
        <v>0.004016064257028112</v>
      </c>
    </row>
    <row r="207" spans="1:3" ht="13.5">
      <c r="A207">
        <f>IF(Sheet1!A207=0,"",(MATCH(Sheet1!B207,Sheet1!B:B,)&lt;&gt;ROW())*10000+ROW())</f>
        <v>10207</v>
      </c>
      <c r="B207" t="str">
        <f>Sheet1!B207&amp;Sheet1!C207</f>
        <v>Aあ</v>
      </c>
      <c r="C207">
        <f t="shared" si="3"/>
        <v>0.005952380952380952</v>
      </c>
    </row>
    <row r="208" spans="1:3" ht="13.5">
      <c r="A208">
        <f>IF(Sheet1!A208=0,"",(MATCH(Sheet1!B208,Sheet1!B:B,)&lt;&gt;ROW())*10000+ROW())</f>
        <v>10208</v>
      </c>
      <c r="B208" t="str">
        <f>Sheet1!B208&amp;Sheet1!C208</f>
        <v>Aい</v>
      </c>
      <c r="C208">
        <f t="shared" si="3"/>
        <v>0.005988023952095809</v>
      </c>
    </row>
    <row r="209" spans="1:3" ht="13.5">
      <c r="A209">
        <f>IF(Sheet1!A209=0,"",(MATCH(Sheet1!B209,Sheet1!B:B,)&lt;&gt;ROW())*10000+ROW())</f>
        <v>10209</v>
      </c>
      <c r="B209" t="str">
        <f>Sheet1!B209&amp;Sheet1!C209</f>
        <v>Bい</v>
      </c>
      <c r="C209">
        <f t="shared" si="3"/>
        <v>0.00398406374501992</v>
      </c>
    </row>
    <row r="210" spans="1:3" ht="13.5">
      <c r="A210">
        <f>IF(Sheet1!A210=0,"",(MATCH(Sheet1!B210,Sheet1!B:B,)&lt;&gt;ROW())*10000+ROW())</f>
        <v>10210</v>
      </c>
      <c r="B210" t="str">
        <f>Sheet1!B210&amp;Sheet1!C210</f>
        <v>Aあ</v>
      </c>
      <c r="C210">
        <f t="shared" si="3"/>
        <v>0.005952380952380952</v>
      </c>
    </row>
    <row r="211" spans="1:3" ht="13.5">
      <c r="A211">
        <f>IF(Sheet1!A211=0,"",(MATCH(Sheet1!B211,Sheet1!B:B,)&lt;&gt;ROW())*10000+ROW())</f>
        <v>10211</v>
      </c>
      <c r="B211" t="str">
        <f>Sheet1!B211&amp;Sheet1!C211</f>
        <v>Bい</v>
      </c>
      <c r="C211">
        <f t="shared" si="3"/>
        <v>0.00398406374501992</v>
      </c>
    </row>
    <row r="212" spans="1:3" ht="13.5">
      <c r="A212">
        <f>IF(Sheet1!A212=0,"",(MATCH(Sheet1!B212,Sheet1!B:B,)&lt;&gt;ROW())*10000+ROW())</f>
        <v>10212</v>
      </c>
      <c r="B212" t="str">
        <f>Sheet1!B212&amp;Sheet1!C212</f>
        <v>Bう</v>
      </c>
      <c r="C212">
        <f t="shared" si="3"/>
        <v>0.004016064257028112</v>
      </c>
    </row>
    <row r="213" spans="1:3" ht="13.5">
      <c r="A213">
        <f>IF(Sheet1!A213=0,"",(MATCH(Sheet1!B213,Sheet1!B:B,)&lt;&gt;ROW())*10000+ROW())</f>
        <v>10213</v>
      </c>
      <c r="B213" t="str">
        <f>Sheet1!B213&amp;Sheet1!C213</f>
        <v>Aう</v>
      </c>
      <c r="C213">
        <f t="shared" si="3"/>
        <v>0.006024096385542169</v>
      </c>
    </row>
    <row r="214" spans="1:3" ht="13.5">
      <c r="A214">
        <f>IF(Sheet1!A214=0,"",(MATCH(Sheet1!B214,Sheet1!B:B,)&lt;&gt;ROW())*10000+ROW())</f>
        <v>10214</v>
      </c>
      <c r="B214" t="str">
        <f>Sheet1!B214&amp;Sheet1!C214</f>
        <v>Bう</v>
      </c>
      <c r="C214">
        <f t="shared" si="3"/>
        <v>0.004016064257028112</v>
      </c>
    </row>
    <row r="215" spans="1:3" ht="13.5">
      <c r="A215">
        <f>IF(Sheet1!A215=0,"",(MATCH(Sheet1!B215,Sheet1!B:B,)&lt;&gt;ROW())*10000+ROW())</f>
        <v>10215</v>
      </c>
      <c r="B215" t="str">
        <f>Sheet1!B215&amp;Sheet1!C215</f>
        <v>Aい</v>
      </c>
      <c r="C215">
        <f t="shared" si="3"/>
        <v>0.005988023952095809</v>
      </c>
    </row>
    <row r="216" spans="1:3" ht="13.5">
      <c r="A216">
        <f>IF(Sheet1!A216=0,"",(MATCH(Sheet1!B216,Sheet1!B:B,)&lt;&gt;ROW())*10000+ROW())</f>
        <v>10216</v>
      </c>
      <c r="B216" t="str">
        <f>Sheet1!B216&amp;Sheet1!C216</f>
        <v>Aう</v>
      </c>
      <c r="C216">
        <f t="shared" si="3"/>
        <v>0.006024096385542169</v>
      </c>
    </row>
    <row r="217" spans="1:3" ht="13.5">
      <c r="A217">
        <f>IF(Sheet1!A217=0,"",(MATCH(Sheet1!B217,Sheet1!B:B,)&lt;&gt;ROW())*10000+ROW())</f>
        <v>10217</v>
      </c>
      <c r="B217" t="str">
        <f>Sheet1!B217&amp;Sheet1!C217</f>
        <v>Bい</v>
      </c>
      <c r="C217">
        <f t="shared" si="3"/>
        <v>0.00398406374501992</v>
      </c>
    </row>
    <row r="218" spans="1:3" ht="13.5">
      <c r="A218">
        <f>IF(Sheet1!A218=0,"",(MATCH(Sheet1!B218,Sheet1!B:B,)&lt;&gt;ROW())*10000+ROW())</f>
        <v>10218</v>
      </c>
      <c r="B218" t="str">
        <f>Sheet1!B218&amp;Sheet1!C218</f>
        <v>Bう</v>
      </c>
      <c r="C218">
        <f t="shared" si="3"/>
        <v>0.004016064257028112</v>
      </c>
    </row>
    <row r="219" spans="1:3" ht="13.5">
      <c r="A219">
        <f>IF(Sheet1!A219=0,"",(MATCH(Sheet1!B219,Sheet1!B:B,)&lt;&gt;ROW())*10000+ROW())</f>
        <v>10219</v>
      </c>
      <c r="B219" t="str">
        <f>Sheet1!B219&amp;Sheet1!C219</f>
        <v>Aあ</v>
      </c>
      <c r="C219">
        <f t="shared" si="3"/>
        <v>0.005952380952380952</v>
      </c>
    </row>
    <row r="220" spans="1:3" ht="13.5">
      <c r="A220">
        <f>IF(Sheet1!A220=0,"",(MATCH(Sheet1!B220,Sheet1!B:B,)&lt;&gt;ROW())*10000+ROW())</f>
        <v>10220</v>
      </c>
      <c r="B220" t="str">
        <f>Sheet1!B220&amp;Sheet1!C220</f>
        <v>Aい</v>
      </c>
      <c r="C220">
        <f t="shared" si="3"/>
        <v>0.005988023952095809</v>
      </c>
    </row>
    <row r="221" spans="1:3" ht="13.5">
      <c r="A221">
        <f>IF(Sheet1!A221=0,"",(MATCH(Sheet1!B221,Sheet1!B:B,)&lt;&gt;ROW())*10000+ROW())</f>
        <v>10221</v>
      </c>
      <c r="B221" t="str">
        <f>Sheet1!B221&amp;Sheet1!C221</f>
        <v>Bい</v>
      </c>
      <c r="C221">
        <f t="shared" si="3"/>
        <v>0.00398406374501992</v>
      </c>
    </row>
    <row r="222" spans="1:3" ht="13.5">
      <c r="A222">
        <f>IF(Sheet1!A222=0,"",(MATCH(Sheet1!B222,Sheet1!B:B,)&lt;&gt;ROW())*10000+ROW())</f>
        <v>10222</v>
      </c>
      <c r="B222" t="str">
        <f>Sheet1!B222&amp;Sheet1!C222</f>
        <v>Aあ</v>
      </c>
      <c r="C222">
        <f t="shared" si="3"/>
        <v>0.005952380952380952</v>
      </c>
    </row>
    <row r="223" spans="1:3" ht="13.5">
      <c r="A223">
        <f>IF(Sheet1!A223=0,"",(MATCH(Sheet1!B223,Sheet1!B:B,)&lt;&gt;ROW())*10000+ROW())</f>
        <v>10223</v>
      </c>
      <c r="B223" t="str">
        <f>Sheet1!B223&amp;Sheet1!C223</f>
        <v>Bい</v>
      </c>
      <c r="C223">
        <f t="shared" si="3"/>
        <v>0.00398406374501992</v>
      </c>
    </row>
    <row r="224" spans="1:3" ht="13.5">
      <c r="A224">
        <f>IF(Sheet1!A224=0,"",(MATCH(Sheet1!B224,Sheet1!B:B,)&lt;&gt;ROW())*10000+ROW())</f>
        <v>10224</v>
      </c>
      <c r="B224" t="str">
        <f>Sheet1!B224&amp;Sheet1!C224</f>
        <v>Bう</v>
      </c>
      <c r="C224">
        <f t="shared" si="3"/>
        <v>0.004016064257028112</v>
      </c>
    </row>
    <row r="225" spans="1:3" ht="13.5">
      <c r="A225">
        <f>IF(Sheet1!A225=0,"",(MATCH(Sheet1!B225,Sheet1!B:B,)&lt;&gt;ROW())*10000+ROW())</f>
        <v>10225</v>
      </c>
      <c r="B225" t="str">
        <f>Sheet1!B225&amp;Sheet1!C225</f>
        <v>Aう</v>
      </c>
      <c r="C225">
        <f t="shared" si="3"/>
        <v>0.006024096385542169</v>
      </c>
    </row>
    <row r="226" spans="1:3" ht="13.5">
      <c r="A226">
        <f>IF(Sheet1!A226=0,"",(MATCH(Sheet1!B226,Sheet1!B:B,)&lt;&gt;ROW())*10000+ROW())</f>
        <v>10226</v>
      </c>
      <c r="B226" t="str">
        <f>Sheet1!B226&amp;Sheet1!C226</f>
        <v>Bう</v>
      </c>
      <c r="C226">
        <f t="shared" si="3"/>
        <v>0.004016064257028112</v>
      </c>
    </row>
    <row r="227" spans="1:3" ht="13.5">
      <c r="A227">
        <f>IF(Sheet1!A227=0,"",(MATCH(Sheet1!B227,Sheet1!B:B,)&lt;&gt;ROW())*10000+ROW())</f>
        <v>10227</v>
      </c>
      <c r="B227" t="str">
        <f>Sheet1!B227&amp;Sheet1!C227</f>
        <v>Aい</v>
      </c>
      <c r="C227">
        <f t="shared" si="3"/>
        <v>0.005988023952095809</v>
      </c>
    </row>
    <row r="228" spans="1:3" ht="13.5">
      <c r="A228">
        <f>IF(Sheet1!A228=0,"",(MATCH(Sheet1!B228,Sheet1!B:B,)&lt;&gt;ROW())*10000+ROW())</f>
        <v>10228</v>
      </c>
      <c r="B228" t="str">
        <f>Sheet1!B228&amp;Sheet1!C228</f>
        <v>Aう</v>
      </c>
      <c r="C228">
        <f t="shared" si="3"/>
        <v>0.006024096385542169</v>
      </c>
    </row>
    <row r="229" spans="1:3" ht="13.5">
      <c r="A229">
        <f>IF(Sheet1!A229=0,"",(MATCH(Sheet1!B229,Sheet1!B:B,)&lt;&gt;ROW())*10000+ROW())</f>
        <v>10229</v>
      </c>
      <c r="B229" t="str">
        <f>Sheet1!B229&amp;Sheet1!C229</f>
        <v>Bい</v>
      </c>
      <c r="C229">
        <f t="shared" si="3"/>
        <v>0.00398406374501992</v>
      </c>
    </row>
    <row r="230" spans="1:3" ht="13.5">
      <c r="A230">
        <f>IF(Sheet1!A230=0,"",(MATCH(Sheet1!B230,Sheet1!B:B,)&lt;&gt;ROW())*10000+ROW())</f>
        <v>10230</v>
      </c>
      <c r="B230" t="str">
        <f>Sheet1!B230&amp;Sheet1!C230</f>
        <v>Bう</v>
      </c>
      <c r="C230">
        <f t="shared" si="3"/>
        <v>0.004016064257028112</v>
      </c>
    </row>
    <row r="231" spans="1:3" ht="13.5">
      <c r="A231">
        <f>IF(Sheet1!A231=0,"",(MATCH(Sheet1!B231,Sheet1!B:B,)&lt;&gt;ROW())*10000+ROW())</f>
        <v>10231</v>
      </c>
      <c r="B231" t="str">
        <f>Sheet1!B231&amp;Sheet1!C231</f>
        <v>Aあ</v>
      </c>
      <c r="C231">
        <f t="shared" si="3"/>
        <v>0.005952380952380952</v>
      </c>
    </row>
    <row r="232" spans="1:3" ht="13.5">
      <c r="A232">
        <f>IF(Sheet1!A232=0,"",(MATCH(Sheet1!B232,Sheet1!B:B,)&lt;&gt;ROW())*10000+ROW())</f>
        <v>10232</v>
      </c>
      <c r="B232" t="str">
        <f>Sheet1!B232&amp;Sheet1!C232</f>
        <v>Aい</v>
      </c>
      <c r="C232">
        <f t="shared" si="3"/>
        <v>0.005988023952095809</v>
      </c>
    </row>
    <row r="233" spans="1:3" ht="13.5">
      <c r="A233">
        <f>IF(Sheet1!A233=0,"",(MATCH(Sheet1!B233,Sheet1!B:B,)&lt;&gt;ROW())*10000+ROW())</f>
        <v>10233</v>
      </c>
      <c r="B233" t="str">
        <f>Sheet1!B233&amp;Sheet1!C233</f>
        <v>Bい</v>
      </c>
      <c r="C233">
        <f t="shared" si="3"/>
        <v>0.00398406374501992</v>
      </c>
    </row>
    <row r="234" spans="1:3" ht="13.5">
      <c r="A234">
        <f>IF(Sheet1!A234=0,"",(MATCH(Sheet1!B234,Sheet1!B:B,)&lt;&gt;ROW())*10000+ROW())</f>
        <v>10234</v>
      </c>
      <c r="B234" t="str">
        <f>Sheet1!B234&amp;Sheet1!C234</f>
        <v>Aあ</v>
      </c>
      <c r="C234">
        <f t="shared" si="3"/>
        <v>0.005952380952380952</v>
      </c>
    </row>
    <row r="235" spans="1:3" ht="13.5">
      <c r="A235">
        <f>IF(Sheet1!A235=0,"",(MATCH(Sheet1!B235,Sheet1!B:B,)&lt;&gt;ROW())*10000+ROW())</f>
        <v>10235</v>
      </c>
      <c r="B235" t="str">
        <f>Sheet1!B235&amp;Sheet1!C235</f>
        <v>Bい</v>
      </c>
      <c r="C235">
        <f t="shared" si="3"/>
        <v>0.00398406374501992</v>
      </c>
    </row>
    <row r="236" spans="1:3" ht="13.5">
      <c r="A236">
        <f>IF(Sheet1!A236=0,"",(MATCH(Sheet1!B236,Sheet1!B:B,)&lt;&gt;ROW())*10000+ROW())</f>
        <v>10236</v>
      </c>
      <c r="B236" t="str">
        <f>Sheet1!B236&amp;Sheet1!C236</f>
        <v>Bう</v>
      </c>
      <c r="C236">
        <f t="shared" si="3"/>
        <v>0.004016064257028112</v>
      </c>
    </row>
    <row r="237" spans="1:3" ht="13.5">
      <c r="A237">
        <f>IF(Sheet1!A237=0,"",(MATCH(Sheet1!B237,Sheet1!B:B,)&lt;&gt;ROW())*10000+ROW())</f>
        <v>10237</v>
      </c>
      <c r="B237" t="str">
        <f>Sheet1!B237&amp;Sheet1!C237</f>
        <v>Aう</v>
      </c>
      <c r="C237">
        <f t="shared" si="3"/>
        <v>0.006024096385542169</v>
      </c>
    </row>
    <row r="238" spans="1:3" ht="13.5">
      <c r="A238">
        <f>IF(Sheet1!A238=0,"",(MATCH(Sheet1!B238,Sheet1!B:B,)&lt;&gt;ROW())*10000+ROW())</f>
        <v>10238</v>
      </c>
      <c r="B238" t="str">
        <f>Sheet1!B238&amp;Sheet1!C238</f>
        <v>Bう</v>
      </c>
      <c r="C238">
        <f t="shared" si="3"/>
        <v>0.004016064257028112</v>
      </c>
    </row>
    <row r="239" spans="1:3" ht="13.5">
      <c r="A239">
        <f>IF(Sheet1!A239=0,"",(MATCH(Sheet1!B239,Sheet1!B:B,)&lt;&gt;ROW())*10000+ROW())</f>
        <v>10239</v>
      </c>
      <c r="B239" t="str">
        <f>Sheet1!B239&amp;Sheet1!C239</f>
        <v>Aい</v>
      </c>
      <c r="C239">
        <f t="shared" si="3"/>
        <v>0.005988023952095809</v>
      </c>
    </row>
    <row r="240" spans="1:3" ht="13.5">
      <c r="A240">
        <f>IF(Sheet1!A240=0,"",(MATCH(Sheet1!B240,Sheet1!B:B,)&lt;&gt;ROW())*10000+ROW())</f>
        <v>10240</v>
      </c>
      <c r="B240" t="str">
        <f>Sheet1!B240&amp;Sheet1!C240</f>
        <v>Aう</v>
      </c>
      <c r="C240">
        <f t="shared" si="3"/>
        <v>0.006024096385542169</v>
      </c>
    </row>
    <row r="241" spans="1:3" ht="13.5">
      <c r="A241">
        <f>IF(Sheet1!A241=0,"",(MATCH(Sheet1!B241,Sheet1!B:B,)&lt;&gt;ROW())*10000+ROW())</f>
        <v>10241</v>
      </c>
      <c r="B241" t="str">
        <f>Sheet1!B241&amp;Sheet1!C241</f>
        <v>Bい</v>
      </c>
      <c r="C241">
        <f t="shared" si="3"/>
        <v>0.00398406374501992</v>
      </c>
    </row>
    <row r="242" spans="1:3" ht="13.5">
      <c r="A242">
        <f>IF(Sheet1!A242=0,"",(MATCH(Sheet1!B242,Sheet1!B:B,)&lt;&gt;ROW())*10000+ROW())</f>
        <v>10242</v>
      </c>
      <c r="B242" t="str">
        <f>Sheet1!B242&amp;Sheet1!C242</f>
        <v>Bう</v>
      </c>
      <c r="C242">
        <f t="shared" si="3"/>
        <v>0.004016064257028112</v>
      </c>
    </row>
    <row r="243" spans="1:3" ht="13.5">
      <c r="A243">
        <f>IF(Sheet1!A243=0,"",(MATCH(Sheet1!B243,Sheet1!B:B,)&lt;&gt;ROW())*10000+ROW())</f>
        <v>10243</v>
      </c>
      <c r="B243" t="str">
        <f>Sheet1!B243&amp;Sheet1!C243</f>
        <v>Aあ</v>
      </c>
      <c r="C243">
        <f t="shared" si="3"/>
        <v>0.005952380952380952</v>
      </c>
    </row>
    <row r="244" spans="1:3" ht="13.5">
      <c r="A244">
        <f>IF(Sheet1!A244=0,"",(MATCH(Sheet1!B244,Sheet1!B:B,)&lt;&gt;ROW())*10000+ROW())</f>
        <v>10244</v>
      </c>
      <c r="B244" t="str">
        <f>Sheet1!B244&amp;Sheet1!C244</f>
        <v>Aい</v>
      </c>
      <c r="C244">
        <f t="shared" si="3"/>
        <v>0.005988023952095809</v>
      </c>
    </row>
    <row r="245" spans="1:3" ht="13.5">
      <c r="A245">
        <f>IF(Sheet1!A245=0,"",(MATCH(Sheet1!B245,Sheet1!B:B,)&lt;&gt;ROW())*10000+ROW())</f>
        <v>10245</v>
      </c>
      <c r="B245" t="str">
        <f>Sheet1!B245&amp;Sheet1!C245</f>
        <v>Bい</v>
      </c>
      <c r="C245">
        <f t="shared" si="3"/>
        <v>0.00398406374501992</v>
      </c>
    </row>
    <row r="246" spans="1:3" ht="13.5">
      <c r="A246">
        <f>IF(Sheet1!A246=0,"",(MATCH(Sheet1!B246,Sheet1!B:B,)&lt;&gt;ROW())*10000+ROW())</f>
        <v>10246</v>
      </c>
      <c r="B246" t="str">
        <f>Sheet1!B246&amp;Sheet1!C246</f>
        <v>Aあ</v>
      </c>
      <c r="C246">
        <f t="shared" si="3"/>
        <v>0.005952380952380952</v>
      </c>
    </row>
    <row r="247" spans="1:3" ht="13.5">
      <c r="A247">
        <f>IF(Sheet1!A247=0,"",(MATCH(Sheet1!B247,Sheet1!B:B,)&lt;&gt;ROW())*10000+ROW())</f>
        <v>10247</v>
      </c>
      <c r="B247" t="str">
        <f>Sheet1!B247&amp;Sheet1!C247</f>
        <v>Bい</v>
      </c>
      <c r="C247">
        <f t="shared" si="3"/>
        <v>0.00398406374501992</v>
      </c>
    </row>
    <row r="248" spans="1:3" ht="13.5">
      <c r="A248">
        <f>IF(Sheet1!A248=0,"",(MATCH(Sheet1!B248,Sheet1!B:B,)&lt;&gt;ROW())*10000+ROW())</f>
        <v>10248</v>
      </c>
      <c r="B248" t="str">
        <f>Sheet1!B248&amp;Sheet1!C248</f>
        <v>Bう</v>
      </c>
      <c r="C248">
        <f t="shared" si="3"/>
        <v>0.004016064257028112</v>
      </c>
    </row>
    <row r="249" spans="1:3" ht="13.5">
      <c r="A249">
        <f>IF(Sheet1!A249=0,"",(MATCH(Sheet1!B249,Sheet1!B:B,)&lt;&gt;ROW())*10000+ROW())</f>
        <v>10249</v>
      </c>
      <c r="B249" t="str">
        <f>Sheet1!B249&amp;Sheet1!C249</f>
        <v>Aう</v>
      </c>
      <c r="C249">
        <f t="shared" si="3"/>
        <v>0.006024096385542169</v>
      </c>
    </row>
    <row r="250" spans="1:3" ht="13.5">
      <c r="A250">
        <f>IF(Sheet1!A250=0,"",(MATCH(Sheet1!B250,Sheet1!B:B,)&lt;&gt;ROW())*10000+ROW())</f>
        <v>10250</v>
      </c>
      <c r="B250" t="str">
        <f>Sheet1!B250&amp;Sheet1!C250</f>
        <v>Bう</v>
      </c>
      <c r="C250">
        <f t="shared" si="3"/>
        <v>0.004016064257028112</v>
      </c>
    </row>
    <row r="251" spans="1:3" ht="13.5">
      <c r="A251">
        <f>IF(Sheet1!A251=0,"",(MATCH(Sheet1!B251,Sheet1!B:B,)&lt;&gt;ROW())*10000+ROW())</f>
        <v>10251</v>
      </c>
      <c r="B251" t="str">
        <f>Sheet1!B251&amp;Sheet1!C251</f>
        <v>Aい</v>
      </c>
      <c r="C251">
        <f t="shared" si="3"/>
        <v>0.005988023952095809</v>
      </c>
    </row>
    <row r="252" spans="1:3" ht="13.5">
      <c r="A252">
        <f>IF(Sheet1!A252=0,"",(MATCH(Sheet1!B252,Sheet1!B:B,)&lt;&gt;ROW())*10000+ROW())</f>
        <v>10252</v>
      </c>
      <c r="B252" t="str">
        <f>Sheet1!B252&amp;Sheet1!C252</f>
        <v>Aう</v>
      </c>
      <c r="C252">
        <f t="shared" si="3"/>
        <v>0.006024096385542169</v>
      </c>
    </row>
    <row r="253" spans="1:3" ht="13.5">
      <c r="A253">
        <f>IF(Sheet1!A253=0,"",(MATCH(Sheet1!B253,Sheet1!B:B,)&lt;&gt;ROW())*10000+ROW())</f>
        <v>10253</v>
      </c>
      <c r="B253" t="str">
        <f>Sheet1!B253&amp;Sheet1!C253</f>
        <v>Bい</v>
      </c>
      <c r="C253">
        <f t="shared" si="3"/>
        <v>0.00398406374501992</v>
      </c>
    </row>
    <row r="254" spans="1:3" ht="13.5">
      <c r="A254">
        <f>IF(Sheet1!A254=0,"",(MATCH(Sheet1!B254,Sheet1!B:B,)&lt;&gt;ROW())*10000+ROW())</f>
        <v>10254</v>
      </c>
      <c r="B254" t="str">
        <f>Sheet1!B254&amp;Sheet1!C254</f>
        <v>Bう</v>
      </c>
      <c r="C254">
        <f t="shared" si="3"/>
        <v>0.004016064257028112</v>
      </c>
    </row>
    <row r="255" spans="1:3" ht="13.5">
      <c r="A255">
        <f>IF(Sheet1!A255=0,"",(MATCH(Sheet1!B255,Sheet1!B:B,)&lt;&gt;ROW())*10000+ROW())</f>
        <v>10255</v>
      </c>
      <c r="B255" t="str">
        <f>Sheet1!B255&amp;Sheet1!C255</f>
        <v>Aあ</v>
      </c>
      <c r="C255">
        <f t="shared" si="3"/>
        <v>0.005952380952380952</v>
      </c>
    </row>
    <row r="256" spans="1:3" ht="13.5">
      <c r="A256">
        <f>IF(Sheet1!A256=0,"",(MATCH(Sheet1!B256,Sheet1!B:B,)&lt;&gt;ROW())*10000+ROW())</f>
        <v>10256</v>
      </c>
      <c r="B256" t="str">
        <f>Sheet1!B256&amp;Sheet1!C256</f>
        <v>Aい</v>
      </c>
      <c r="C256">
        <f t="shared" si="3"/>
        <v>0.005988023952095809</v>
      </c>
    </row>
    <row r="257" spans="1:3" ht="13.5">
      <c r="A257">
        <f>IF(Sheet1!A257=0,"",(MATCH(Sheet1!B257,Sheet1!B:B,)&lt;&gt;ROW())*10000+ROW())</f>
        <v>10257</v>
      </c>
      <c r="B257" t="str">
        <f>Sheet1!B257&amp;Sheet1!C257</f>
        <v>Bい</v>
      </c>
      <c r="C257">
        <f t="shared" si="3"/>
        <v>0.00398406374501992</v>
      </c>
    </row>
    <row r="258" spans="1:3" ht="13.5">
      <c r="A258">
        <f>IF(Sheet1!A258=0,"",(MATCH(Sheet1!B258,Sheet1!B:B,)&lt;&gt;ROW())*10000+ROW())</f>
        <v>10258</v>
      </c>
      <c r="B258" t="str">
        <f>Sheet1!B258&amp;Sheet1!C258</f>
        <v>Aあ</v>
      </c>
      <c r="C258">
        <f t="shared" si="3"/>
        <v>0.005952380952380952</v>
      </c>
    </row>
    <row r="259" spans="1:3" ht="13.5">
      <c r="A259">
        <f>IF(Sheet1!A259=0,"",(MATCH(Sheet1!B259,Sheet1!B:B,)&lt;&gt;ROW())*10000+ROW())</f>
        <v>10259</v>
      </c>
      <c r="B259" t="str">
        <f>Sheet1!B259&amp;Sheet1!C259</f>
        <v>Bい</v>
      </c>
      <c r="C259">
        <f t="shared" si="3"/>
        <v>0.00398406374501992</v>
      </c>
    </row>
    <row r="260" spans="1:3" ht="13.5">
      <c r="A260">
        <f>IF(Sheet1!A260=0,"",(MATCH(Sheet1!B260,Sheet1!B:B,)&lt;&gt;ROW())*10000+ROW())</f>
        <v>10260</v>
      </c>
      <c r="B260" t="str">
        <f>Sheet1!B260&amp;Sheet1!C260</f>
        <v>Bう</v>
      </c>
      <c r="C260">
        <f aca="true" t="shared" si="4" ref="C260:C323">IF(B260="","",1/COUNTIF(B$1:B$65536,B260))</f>
        <v>0.004016064257028112</v>
      </c>
    </row>
    <row r="261" spans="1:3" ht="13.5">
      <c r="A261">
        <f>IF(Sheet1!A261=0,"",(MATCH(Sheet1!B261,Sheet1!B:B,)&lt;&gt;ROW())*10000+ROW())</f>
        <v>10261</v>
      </c>
      <c r="B261" t="str">
        <f>Sheet1!B261&amp;Sheet1!C261</f>
        <v>Aう</v>
      </c>
      <c r="C261">
        <f t="shared" si="4"/>
        <v>0.006024096385542169</v>
      </c>
    </row>
    <row r="262" spans="1:3" ht="13.5">
      <c r="A262">
        <f>IF(Sheet1!A262=0,"",(MATCH(Sheet1!B262,Sheet1!B:B,)&lt;&gt;ROW())*10000+ROW())</f>
        <v>10262</v>
      </c>
      <c r="B262" t="str">
        <f>Sheet1!B262&amp;Sheet1!C262</f>
        <v>Bう</v>
      </c>
      <c r="C262">
        <f t="shared" si="4"/>
        <v>0.004016064257028112</v>
      </c>
    </row>
    <row r="263" spans="1:3" ht="13.5">
      <c r="A263">
        <f>IF(Sheet1!A263=0,"",(MATCH(Sheet1!B263,Sheet1!B:B,)&lt;&gt;ROW())*10000+ROW())</f>
        <v>10263</v>
      </c>
      <c r="B263" t="str">
        <f>Sheet1!B263&amp;Sheet1!C263</f>
        <v>Aい</v>
      </c>
      <c r="C263">
        <f t="shared" si="4"/>
        <v>0.005988023952095809</v>
      </c>
    </row>
    <row r="264" spans="1:3" ht="13.5">
      <c r="A264">
        <f>IF(Sheet1!A264=0,"",(MATCH(Sheet1!B264,Sheet1!B:B,)&lt;&gt;ROW())*10000+ROW())</f>
        <v>10264</v>
      </c>
      <c r="B264" t="str">
        <f>Sheet1!B264&amp;Sheet1!C264</f>
        <v>Aう</v>
      </c>
      <c r="C264">
        <f t="shared" si="4"/>
        <v>0.006024096385542169</v>
      </c>
    </row>
    <row r="265" spans="1:3" ht="13.5">
      <c r="A265">
        <f>IF(Sheet1!A265=0,"",(MATCH(Sheet1!B265,Sheet1!B:B,)&lt;&gt;ROW())*10000+ROW())</f>
        <v>10265</v>
      </c>
      <c r="B265" t="str">
        <f>Sheet1!B265&amp;Sheet1!C265</f>
        <v>Bい</v>
      </c>
      <c r="C265">
        <f t="shared" si="4"/>
        <v>0.00398406374501992</v>
      </c>
    </row>
    <row r="266" spans="1:3" ht="13.5">
      <c r="A266">
        <f>IF(Sheet1!A266=0,"",(MATCH(Sheet1!B266,Sheet1!B:B,)&lt;&gt;ROW())*10000+ROW())</f>
        <v>10266</v>
      </c>
      <c r="B266" t="str">
        <f>Sheet1!B266&amp;Sheet1!C266</f>
        <v>Bう</v>
      </c>
      <c r="C266">
        <f t="shared" si="4"/>
        <v>0.004016064257028112</v>
      </c>
    </row>
    <row r="267" spans="1:3" ht="13.5">
      <c r="A267">
        <f>IF(Sheet1!A267=0,"",(MATCH(Sheet1!B267,Sheet1!B:B,)&lt;&gt;ROW())*10000+ROW())</f>
        <v>10267</v>
      </c>
      <c r="B267" t="str">
        <f>Sheet1!B267&amp;Sheet1!C267</f>
        <v>Aあ</v>
      </c>
      <c r="C267">
        <f t="shared" si="4"/>
        <v>0.005952380952380952</v>
      </c>
    </row>
    <row r="268" spans="1:3" ht="13.5">
      <c r="A268">
        <f>IF(Sheet1!A268=0,"",(MATCH(Sheet1!B268,Sheet1!B:B,)&lt;&gt;ROW())*10000+ROW())</f>
        <v>10268</v>
      </c>
      <c r="B268" t="str">
        <f>Sheet1!B268&amp;Sheet1!C268</f>
        <v>Aい</v>
      </c>
      <c r="C268">
        <f t="shared" si="4"/>
        <v>0.005988023952095809</v>
      </c>
    </row>
    <row r="269" spans="1:3" ht="13.5">
      <c r="A269">
        <f>IF(Sheet1!A269=0,"",(MATCH(Sheet1!B269,Sheet1!B:B,)&lt;&gt;ROW())*10000+ROW())</f>
        <v>10269</v>
      </c>
      <c r="B269" t="str">
        <f>Sheet1!B269&amp;Sheet1!C269</f>
        <v>Bい</v>
      </c>
      <c r="C269">
        <f t="shared" si="4"/>
        <v>0.00398406374501992</v>
      </c>
    </row>
    <row r="270" spans="1:3" ht="13.5">
      <c r="A270">
        <f>IF(Sheet1!A270=0,"",(MATCH(Sheet1!B270,Sheet1!B:B,)&lt;&gt;ROW())*10000+ROW())</f>
        <v>10270</v>
      </c>
      <c r="B270" t="str">
        <f>Sheet1!B270&amp;Sheet1!C270</f>
        <v>Aあ</v>
      </c>
      <c r="C270">
        <f t="shared" si="4"/>
        <v>0.005952380952380952</v>
      </c>
    </row>
    <row r="271" spans="1:3" ht="13.5">
      <c r="A271">
        <f>IF(Sheet1!A271=0,"",(MATCH(Sheet1!B271,Sheet1!B:B,)&lt;&gt;ROW())*10000+ROW())</f>
        <v>10271</v>
      </c>
      <c r="B271" t="str">
        <f>Sheet1!B271&amp;Sheet1!C271</f>
        <v>Bい</v>
      </c>
      <c r="C271">
        <f t="shared" si="4"/>
        <v>0.00398406374501992</v>
      </c>
    </row>
    <row r="272" spans="1:3" ht="13.5">
      <c r="A272">
        <f>IF(Sheet1!A272=0,"",(MATCH(Sheet1!B272,Sheet1!B:B,)&lt;&gt;ROW())*10000+ROW())</f>
        <v>10272</v>
      </c>
      <c r="B272" t="str">
        <f>Sheet1!B272&amp;Sheet1!C272</f>
        <v>Bう</v>
      </c>
      <c r="C272">
        <f t="shared" si="4"/>
        <v>0.004016064257028112</v>
      </c>
    </row>
    <row r="273" spans="1:3" ht="13.5">
      <c r="A273">
        <f>IF(Sheet1!A273=0,"",(MATCH(Sheet1!B273,Sheet1!B:B,)&lt;&gt;ROW())*10000+ROW())</f>
        <v>10273</v>
      </c>
      <c r="B273" t="str">
        <f>Sheet1!B273&amp;Sheet1!C273</f>
        <v>Aう</v>
      </c>
      <c r="C273">
        <f t="shared" si="4"/>
        <v>0.006024096385542169</v>
      </c>
    </row>
    <row r="274" spans="1:3" ht="13.5">
      <c r="A274">
        <f>IF(Sheet1!A274=0,"",(MATCH(Sheet1!B274,Sheet1!B:B,)&lt;&gt;ROW())*10000+ROW())</f>
        <v>10274</v>
      </c>
      <c r="B274" t="str">
        <f>Sheet1!B274&amp;Sheet1!C274</f>
        <v>Bう</v>
      </c>
      <c r="C274">
        <f t="shared" si="4"/>
        <v>0.004016064257028112</v>
      </c>
    </row>
    <row r="275" spans="1:3" ht="13.5">
      <c r="A275">
        <f>IF(Sheet1!A275=0,"",(MATCH(Sheet1!B275,Sheet1!B:B,)&lt;&gt;ROW())*10000+ROW())</f>
        <v>10275</v>
      </c>
      <c r="B275" t="str">
        <f>Sheet1!B275&amp;Sheet1!C275</f>
        <v>Aい</v>
      </c>
      <c r="C275">
        <f t="shared" si="4"/>
        <v>0.005988023952095809</v>
      </c>
    </row>
    <row r="276" spans="1:3" ht="13.5">
      <c r="A276">
        <f>IF(Sheet1!A276=0,"",(MATCH(Sheet1!B276,Sheet1!B:B,)&lt;&gt;ROW())*10000+ROW())</f>
        <v>10276</v>
      </c>
      <c r="B276" t="str">
        <f>Sheet1!B276&amp;Sheet1!C276</f>
        <v>Aう</v>
      </c>
      <c r="C276">
        <f t="shared" si="4"/>
        <v>0.006024096385542169</v>
      </c>
    </row>
    <row r="277" spans="1:3" ht="13.5">
      <c r="A277">
        <f>IF(Sheet1!A277=0,"",(MATCH(Sheet1!B277,Sheet1!B:B,)&lt;&gt;ROW())*10000+ROW())</f>
        <v>10277</v>
      </c>
      <c r="B277" t="str">
        <f>Sheet1!B277&amp;Sheet1!C277</f>
        <v>Bい</v>
      </c>
      <c r="C277">
        <f t="shared" si="4"/>
        <v>0.00398406374501992</v>
      </c>
    </row>
    <row r="278" spans="1:3" ht="13.5">
      <c r="A278">
        <f>IF(Sheet1!A278=0,"",(MATCH(Sheet1!B278,Sheet1!B:B,)&lt;&gt;ROW())*10000+ROW())</f>
        <v>10278</v>
      </c>
      <c r="B278" t="str">
        <f>Sheet1!B278&amp;Sheet1!C278</f>
        <v>Bう</v>
      </c>
      <c r="C278">
        <f t="shared" si="4"/>
        <v>0.004016064257028112</v>
      </c>
    </row>
    <row r="279" spans="1:3" ht="13.5">
      <c r="A279">
        <f>IF(Sheet1!A279=0,"",(MATCH(Sheet1!B279,Sheet1!B:B,)&lt;&gt;ROW())*10000+ROW())</f>
        <v>10279</v>
      </c>
      <c r="B279" t="str">
        <f>Sheet1!B279&amp;Sheet1!C279</f>
        <v>Aあ</v>
      </c>
      <c r="C279">
        <f t="shared" si="4"/>
        <v>0.005952380952380952</v>
      </c>
    </row>
    <row r="280" spans="1:3" ht="13.5">
      <c r="A280">
        <f>IF(Sheet1!A280=0,"",(MATCH(Sheet1!B280,Sheet1!B:B,)&lt;&gt;ROW())*10000+ROW())</f>
        <v>10280</v>
      </c>
      <c r="B280" t="str">
        <f>Sheet1!B280&amp;Sheet1!C280</f>
        <v>Aい</v>
      </c>
      <c r="C280">
        <f t="shared" si="4"/>
        <v>0.005988023952095809</v>
      </c>
    </row>
    <row r="281" spans="1:3" ht="13.5">
      <c r="A281">
        <f>IF(Sheet1!A281=0,"",(MATCH(Sheet1!B281,Sheet1!B:B,)&lt;&gt;ROW())*10000+ROW())</f>
        <v>10281</v>
      </c>
      <c r="B281" t="str">
        <f>Sheet1!B281&amp;Sheet1!C281</f>
        <v>Bい</v>
      </c>
      <c r="C281">
        <f t="shared" si="4"/>
        <v>0.00398406374501992</v>
      </c>
    </row>
    <row r="282" spans="1:3" ht="13.5">
      <c r="A282">
        <f>IF(Sheet1!A282=0,"",(MATCH(Sheet1!B282,Sheet1!B:B,)&lt;&gt;ROW())*10000+ROW())</f>
        <v>10282</v>
      </c>
      <c r="B282" t="str">
        <f>Sheet1!B282&amp;Sheet1!C282</f>
        <v>Aあ</v>
      </c>
      <c r="C282">
        <f t="shared" si="4"/>
        <v>0.005952380952380952</v>
      </c>
    </row>
    <row r="283" spans="1:3" ht="13.5">
      <c r="A283">
        <f>IF(Sheet1!A283=0,"",(MATCH(Sheet1!B283,Sheet1!B:B,)&lt;&gt;ROW())*10000+ROW())</f>
        <v>10283</v>
      </c>
      <c r="B283" t="str">
        <f>Sheet1!B283&amp;Sheet1!C283</f>
        <v>Bい</v>
      </c>
      <c r="C283">
        <f t="shared" si="4"/>
        <v>0.00398406374501992</v>
      </c>
    </row>
    <row r="284" spans="1:3" ht="13.5">
      <c r="A284">
        <f>IF(Sheet1!A284=0,"",(MATCH(Sheet1!B284,Sheet1!B:B,)&lt;&gt;ROW())*10000+ROW())</f>
        <v>10284</v>
      </c>
      <c r="B284" t="str">
        <f>Sheet1!B284&amp;Sheet1!C284</f>
        <v>Bう</v>
      </c>
      <c r="C284">
        <f t="shared" si="4"/>
        <v>0.004016064257028112</v>
      </c>
    </row>
    <row r="285" spans="1:3" ht="13.5">
      <c r="A285">
        <f>IF(Sheet1!A285=0,"",(MATCH(Sheet1!B285,Sheet1!B:B,)&lt;&gt;ROW())*10000+ROW())</f>
        <v>10285</v>
      </c>
      <c r="B285" t="str">
        <f>Sheet1!B285&amp;Sheet1!C285</f>
        <v>Aう</v>
      </c>
      <c r="C285">
        <f t="shared" si="4"/>
        <v>0.006024096385542169</v>
      </c>
    </row>
    <row r="286" spans="1:3" ht="13.5">
      <c r="A286">
        <f>IF(Sheet1!A286=0,"",(MATCH(Sheet1!B286,Sheet1!B:B,)&lt;&gt;ROW())*10000+ROW())</f>
        <v>10286</v>
      </c>
      <c r="B286" t="str">
        <f>Sheet1!B286&amp;Sheet1!C286</f>
        <v>Bう</v>
      </c>
      <c r="C286">
        <f t="shared" si="4"/>
        <v>0.004016064257028112</v>
      </c>
    </row>
    <row r="287" spans="1:3" ht="13.5">
      <c r="A287">
        <f>IF(Sheet1!A287=0,"",(MATCH(Sheet1!B287,Sheet1!B:B,)&lt;&gt;ROW())*10000+ROW())</f>
        <v>10287</v>
      </c>
      <c r="B287" t="str">
        <f>Sheet1!B287&amp;Sheet1!C287</f>
        <v>Aい</v>
      </c>
      <c r="C287">
        <f t="shared" si="4"/>
        <v>0.005988023952095809</v>
      </c>
    </row>
    <row r="288" spans="1:3" ht="13.5">
      <c r="A288">
        <f>IF(Sheet1!A288=0,"",(MATCH(Sheet1!B288,Sheet1!B:B,)&lt;&gt;ROW())*10000+ROW())</f>
        <v>10288</v>
      </c>
      <c r="B288" t="str">
        <f>Sheet1!B288&amp;Sheet1!C288</f>
        <v>Aう</v>
      </c>
      <c r="C288">
        <f t="shared" si="4"/>
        <v>0.006024096385542169</v>
      </c>
    </row>
    <row r="289" spans="1:3" ht="13.5">
      <c r="A289">
        <f>IF(Sheet1!A289=0,"",(MATCH(Sheet1!B289,Sheet1!B:B,)&lt;&gt;ROW())*10000+ROW())</f>
        <v>10289</v>
      </c>
      <c r="B289" t="str">
        <f>Sheet1!B289&amp;Sheet1!C289</f>
        <v>Bい</v>
      </c>
      <c r="C289">
        <f t="shared" si="4"/>
        <v>0.00398406374501992</v>
      </c>
    </row>
    <row r="290" spans="1:3" ht="13.5">
      <c r="A290">
        <f>IF(Sheet1!A290=0,"",(MATCH(Sheet1!B290,Sheet1!B:B,)&lt;&gt;ROW())*10000+ROW())</f>
        <v>10290</v>
      </c>
      <c r="B290" t="str">
        <f>Sheet1!B290&amp;Sheet1!C290</f>
        <v>Bう</v>
      </c>
      <c r="C290">
        <f t="shared" si="4"/>
        <v>0.004016064257028112</v>
      </c>
    </row>
    <row r="291" spans="1:3" ht="13.5">
      <c r="A291">
        <f>IF(Sheet1!A291=0,"",(MATCH(Sheet1!B291,Sheet1!B:B,)&lt;&gt;ROW())*10000+ROW())</f>
        <v>10291</v>
      </c>
      <c r="B291" t="str">
        <f>Sheet1!B291&amp;Sheet1!C291</f>
        <v>Aあ</v>
      </c>
      <c r="C291">
        <f t="shared" si="4"/>
        <v>0.005952380952380952</v>
      </c>
    </row>
    <row r="292" spans="1:3" ht="13.5">
      <c r="A292">
        <f>IF(Sheet1!A292=0,"",(MATCH(Sheet1!B292,Sheet1!B:B,)&lt;&gt;ROW())*10000+ROW())</f>
        <v>10292</v>
      </c>
      <c r="B292" t="str">
        <f>Sheet1!B292&amp;Sheet1!C292</f>
        <v>Aい</v>
      </c>
      <c r="C292">
        <f t="shared" si="4"/>
        <v>0.005988023952095809</v>
      </c>
    </row>
    <row r="293" spans="1:3" ht="13.5">
      <c r="A293">
        <f>IF(Sheet1!A293=0,"",(MATCH(Sheet1!B293,Sheet1!B:B,)&lt;&gt;ROW())*10000+ROW())</f>
        <v>10293</v>
      </c>
      <c r="B293" t="str">
        <f>Sheet1!B293&amp;Sheet1!C293</f>
        <v>Bい</v>
      </c>
      <c r="C293">
        <f t="shared" si="4"/>
        <v>0.00398406374501992</v>
      </c>
    </row>
    <row r="294" spans="1:3" ht="13.5">
      <c r="A294">
        <f>IF(Sheet1!A294=0,"",(MATCH(Sheet1!B294,Sheet1!B:B,)&lt;&gt;ROW())*10000+ROW())</f>
        <v>10294</v>
      </c>
      <c r="B294" t="str">
        <f>Sheet1!B294&amp;Sheet1!C294</f>
        <v>Aあ</v>
      </c>
      <c r="C294">
        <f t="shared" si="4"/>
        <v>0.005952380952380952</v>
      </c>
    </row>
    <row r="295" spans="1:3" ht="13.5">
      <c r="A295">
        <f>IF(Sheet1!A295=0,"",(MATCH(Sheet1!B295,Sheet1!B:B,)&lt;&gt;ROW())*10000+ROW())</f>
        <v>10295</v>
      </c>
      <c r="B295" t="str">
        <f>Sheet1!B295&amp;Sheet1!C295</f>
        <v>Bい</v>
      </c>
      <c r="C295">
        <f t="shared" si="4"/>
        <v>0.00398406374501992</v>
      </c>
    </row>
    <row r="296" spans="1:3" ht="13.5">
      <c r="A296">
        <f>IF(Sheet1!A296=0,"",(MATCH(Sheet1!B296,Sheet1!B:B,)&lt;&gt;ROW())*10000+ROW())</f>
        <v>10296</v>
      </c>
      <c r="B296" t="str">
        <f>Sheet1!B296&amp;Sheet1!C296</f>
        <v>Bう</v>
      </c>
      <c r="C296">
        <f t="shared" si="4"/>
        <v>0.004016064257028112</v>
      </c>
    </row>
    <row r="297" spans="1:3" ht="13.5">
      <c r="A297">
        <f>IF(Sheet1!A297=0,"",(MATCH(Sheet1!B297,Sheet1!B:B,)&lt;&gt;ROW())*10000+ROW())</f>
        <v>10297</v>
      </c>
      <c r="B297" t="str">
        <f>Sheet1!B297&amp;Sheet1!C297</f>
        <v>Aう</v>
      </c>
      <c r="C297">
        <f t="shared" si="4"/>
        <v>0.006024096385542169</v>
      </c>
    </row>
    <row r="298" spans="1:3" ht="13.5">
      <c r="A298">
        <f>IF(Sheet1!A298=0,"",(MATCH(Sheet1!B298,Sheet1!B:B,)&lt;&gt;ROW())*10000+ROW())</f>
        <v>10298</v>
      </c>
      <c r="B298" t="str">
        <f>Sheet1!B298&amp;Sheet1!C298</f>
        <v>Bう</v>
      </c>
      <c r="C298">
        <f t="shared" si="4"/>
        <v>0.004016064257028112</v>
      </c>
    </row>
    <row r="299" spans="1:3" ht="13.5">
      <c r="A299">
        <f>IF(Sheet1!A299=0,"",(MATCH(Sheet1!B299,Sheet1!B:B,)&lt;&gt;ROW())*10000+ROW())</f>
        <v>10299</v>
      </c>
      <c r="B299" t="str">
        <f>Sheet1!B299&amp;Sheet1!C299</f>
        <v>Aい</v>
      </c>
      <c r="C299">
        <f t="shared" si="4"/>
        <v>0.005988023952095809</v>
      </c>
    </row>
    <row r="300" spans="1:3" ht="13.5">
      <c r="A300">
        <f>IF(Sheet1!A300=0,"",(MATCH(Sheet1!B300,Sheet1!B:B,)&lt;&gt;ROW())*10000+ROW())</f>
        <v>10300</v>
      </c>
      <c r="B300" t="str">
        <f>Sheet1!B300&amp;Sheet1!C300</f>
        <v>Aう</v>
      </c>
      <c r="C300">
        <f t="shared" si="4"/>
        <v>0.006024096385542169</v>
      </c>
    </row>
    <row r="301" spans="1:3" ht="13.5">
      <c r="A301">
        <f>IF(Sheet1!A301=0,"",(MATCH(Sheet1!B301,Sheet1!B:B,)&lt;&gt;ROW())*10000+ROW())</f>
        <v>10301</v>
      </c>
      <c r="B301" t="str">
        <f>Sheet1!B301&amp;Sheet1!C301</f>
        <v>Bい</v>
      </c>
      <c r="C301">
        <f t="shared" si="4"/>
        <v>0.00398406374501992</v>
      </c>
    </row>
    <row r="302" spans="1:3" ht="13.5">
      <c r="A302">
        <f>IF(Sheet1!A302=0,"",(MATCH(Sheet1!B302,Sheet1!B:B,)&lt;&gt;ROW())*10000+ROW())</f>
        <v>10302</v>
      </c>
      <c r="B302" t="str">
        <f>Sheet1!B302&amp;Sheet1!C302</f>
        <v>Bう</v>
      </c>
      <c r="C302">
        <f t="shared" si="4"/>
        <v>0.004016064257028112</v>
      </c>
    </row>
    <row r="303" spans="1:3" ht="13.5">
      <c r="A303">
        <f>IF(Sheet1!A303=0,"",(MATCH(Sheet1!B303,Sheet1!B:B,)&lt;&gt;ROW())*10000+ROW())</f>
        <v>10303</v>
      </c>
      <c r="B303" t="str">
        <f>Sheet1!B303&amp;Sheet1!C303</f>
        <v>Aあ</v>
      </c>
      <c r="C303">
        <f t="shared" si="4"/>
        <v>0.005952380952380952</v>
      </c>
    </row>
    <row r="304" spans="1:3" ht="13.5">
      <c r="A304">
        <f>IF(Sheet1!A304=0,"",(MATCH(Sheet1!B304,Sheet1!B:B,)&lt;&gt;ROW())*10000+ROW())</f>
        <v>10304</v>
      </c>
      <c r="B304" t="str">
        <f>Sheet1!B304&amp;Sheet1!C304</f>
        <v>Aい</v>
      </c>
      <c r="C304">
        <f t="shared" si="4"/>
        <v>0.005988023952095809</v>
      </c>
    </row>
    <row r="305" spans="1:3" ht="13.5">
      <c r="A305">
        <f>IF(Sheet1!A305=0,"",(MATCH(Sheet1!B305,Sheet1!B:B,)&lt;&gt;ROW())*10000+ROW())</f>
        <v>10305</v>
      </c>
      <c r="B305" t="str">
        <f>Sheet1!B305&amp;Sheet1!C305</f>
        <v>Bい</v>
      </c>
      <c r="C305">
        <f t="shared" si="4"/>
        <v>0.00398406374501992</v>
      </c>
    </row>
    <row r="306" spans="1:3" ht="13.5">
      <c r="A306">
        <f>IF(Sheet1!A306=0,"",(MATCH(Sheet1!B306,Sheet1!B:B,)&lt;&gt;ROW())*10000+ROW())</f>
        <v>10306</v>
      </c>
      <c r="B306" t="str">
        <f>Sheet1!B306&amp;Sheet1!C306</f>
        <v>Aあ</v>
      </c>
      <c r="C306">
        <f t="shared" si="4"/>
        <v>0.005952380952380952</v>
      </c>
    </row>
    <row r="307" spans="1:3" ht="13.5">
      <c r="A307">
        <f>IF(Sheet1!A307=0,"",(MATCH(Sheet1!B307,Sheet1!B:B,)&lt;&gt;ROW())*10000+ROW())</f>
        <v>10307</v>
      </c>
      <c r="B307" t="str">
        <f>Sheet1!B307&amp;Sheet1!C307</f>
        <v>Bい</v>
      </c>
      <c r="C307">
        <f t="shared" si="4"/>
        <v>0.00398406374501992</v>
      </c>
    </row>
    <row r="308" spans="1:3" ht="13.5">
      <c r="A308">
        <f>IF(Sheet1!A308=0,"",(MATCH(Sheet1!B308,Sheet1!B:B,)&lt;&gt;ROW())*10000+ROW())</f>
        <v>10308</v>
      </c>
      <c r="B308" t="str">
        <f>Sheet1!B308&amp;Sheet1!C308</f>
        <v>Bう</v>
      </c>
      <c r="C308">
        <f t="shared" si="4"/>
        <v>0.004016064257028112</v>
      </c>
    </row>
    <row r="309" spans="1:3" ht="13.5">
      <c r="A309">
        <f>IF(Sheet1!A309=0,"",(MATCH(Sheet1!B309,Sheet1!B:B,)&lt;&gt;ROW())*10000+ROW())</f>
        <v>10309</v>
      </c>
      <c r="B309" t="str">
        <f>Sheet1!B309&amp;Sheet1!C309</f>
        <v>Aう</v>
      </c>
      <c r="C309">
        <f t="shared" si="4"/>
        <v>0.006024096385542169</v>
      </c>
    </row>
    <row r="310" spans="1:3" ht="13.5">
      <c r="A310">
        <f>IF(Sheet1!A310=0,"",(MATCH(Sheet1!B310,Sheet1!B:B,)&lt;&gt;ROW())*10000+ROW())</f>
        <v>10310</v>
      </c>
      <c r="B310" t="str">
        <f>Sheet1!B310&amp;Sheet1!C310</f>
        <v>Bう</v>
      </c>
      <c r="C310">
        <f t="shared" si="4"/>
        <v>0.004016064257028112</v>
      </c>
    </row>
    <row r="311" spans="1:3" ht="13.5">
      <c r="A311">
        <f>IF(Sheet1!A311=0,"",(MATCH(Sheet1!B311,Sheet1!B:B,)&lt;&gt;ROW())*10000+ROW())</f>
        <v>10311</v>
      </c>
      <c r="B311" t="str">
        <f>Sheet1!B311&amp;Sheet1!C311</f>
        <v>Aい</v>
      </c>
      <c r="C311">
        <f t="shared" si="4"/>
        <v>0.005988023952095809</v>
      </c>
    </row>
    <row r="312" spans="1:3" ht="13.5">
      <c r="A312">
        <f>IF(Sheet1!A312=0,"",(MATCH(Sheet1!B312,Sheet1!B:B,)&lt;&gt;ROW())*10000+ROW())</f>
        <v>10312</v>
      </c>
      <c r="B312" t="str">
        <f>Sheet1!B312&amp;Sheet1!C312</f>
        <v>Aう</v>
      </c>
      <c r="C312">
        <f t="shared" si="4"/>
        <v>0.006024096385542169</v>
      </c>
    </row>
    <row r="313" spans="1:3" ht="13.5">
      <c r="A313">
        <f>IF(Sheet1!A313=0,"",(MATCH(Sheet1!B313,Sheet1!B:B,)&lt;&gt;ROW())*10000+ROW())</f>
        <v>10313</v>
      </c>
      <c r="B313" t="str">
        <f>Sheet1!B313&amp;Sheet1!C313</f>
        <v>Bい</v>
      </c>
      <c r="C313">
        <f t="shared" si="4"/>
        <v>0.00398406374501992</v>
      </c>
    </row>
    <row r="314" spans="1:3" ht="13.5">
      <c r="A314">
        <f>IF(Sheet1!A314=0,"",(MATCH(Sheet1!B314,Sheet1!B:B,)&lt;&gt;ROW())*10000+ROW())</f>
        <v>10314</v>
      </c>
      <c r="B314" t="str">
        <f>Sheet1!B314&amp;Sheet1!C314</f>
        <v>Bう</v>
      </c>
      <c r="C314">
        <f t="shared" si="4"/>
        <v>0.004016064257028112</v>
      </c>
    </row>
    <row r="315" spans="1:3" ht="13.5">
      <c r="A315">
        <f>IF(Sheet1!A315=0,"",(MATCH(Sheet1!B315,Sheet1!B:B,)&lt;&gt;ROW())*10000+ROW())</f>
        <v>10315</v>
      </c>
      <c r="B315" t="str">
        <f>Sheet1!B315&amp;Sheet1!C315</f>
        <v>Aあ</v>
      </c>
      <c r="C315">
        <f t="shared" si="4"/>
        <v>0.005952380952380952</v>
      </c>
    </row>
    <row r="316" spans="1:3" ht="13.5">
      <c r="A316">
        <f>IF(Sheet1!A316=0,"",(MATCH(Sheet1!B316,Sheet1!B:B,)&lt;&gt;ROW())*10000+ROW())</f>
        <v>10316</v>
      </c>
      <c r="B316" t="str">
        <f>Sheet1!B316&amp;Sheet1!C316</f>
        <v>Aい</v>
      </c>
      <c r="C316">
        <f t="shared" si="4"/>
        <v>0.005988023952095809</v>
      </c>
    </row>
    <row r="317" spans="1:3" ht="13.5">
      <c r="A317">
        <f>IF(Sheet1!A317=0,"",(MATCH(Sheet1!B317,Sheet1!B:B,)&lt;&gt;ROW())*10000+ROW())</f>
        <v>10317</v>
      </c>
      <c r="B317" t="str">
        <f>Sheet1!B317&amp;Sheet1!C317</f>
        <v>Bい</v>
      </c>
      <c r="C317">
        <f t="shared" si="4"/>
        <v>0.00398406374501992</v>
      </c>
    </row>
    <row r="318" spans="1:3" ht="13.5">
      <c r="A318">
        <f>IF(Sheet1!A318=0,"",(MATCH(Sheet1!B318,Sheet1!B:B,)&lt;&gt;ROW())*10000+ROW())</f>
        <v>10318</v>
      </c>
      <c r="B318" t="str">
        <f>Sheet1!B318&amp;Sheet1!C318</f>
        <v>Aあ</v>
      </c>
      <c r="C318">
        <f t="shared" si="4"/>
        <v>0.005952380952380952</v>
      </c>
    </row>
    <row r="319" spans="1:3" ht="13.5">
      <c r="A319">
        <f>IF(Sheet1!A319=0,"",(MATCH(Sheet1!B319,Sheet1!B:B,)&lt;&gt;ROW())*10000+ROW())</f>
        <v>10319</v>
      </c>
      <c r="B319" t="str">
        <f>Sheet1!B319&amp;Sheet1!C319</f>
        <v>Bい</v>
      </c>
      <c r="C319">
        <f t="shared" si="4"/>
        <v>0.00398406374501992</v>
      </c>
    </row>
    <row r="320" spans="1:3" ht="13.5">
      <c r="A320">
        <f>IF(Sheet1!A320=0,"",(MATCH(Sheet1!B320,Sheet1!B:B,)&lt;&gt;ROW())*10000+ROW())</f>
        <v>10320</v>
      </c>
      <c r="B320" t="str">
        <f>Sheet1!B320&amp;Sheet1!C320</f>
        <v>Bう</v>
      </c>
      <c r="C320">
        <f t="shared" si="4"/>
        <v>0.004016064257028112</v>
      </c>
    </row>
    <row r="321" spans="1:3" ht="13.5">
      <c r="A321">
        <f>IF(Sheet1!A321=0,"",(MATCH(Sheet1!B321,Sheet1!B:B,)&lt;&gt;ROW())*10000+ROW())</f>
        <v>10321</v>
      </c>
      <c r="B321" t="str">
        <f>Sheet1!B321&amp;Sheet1!C321</f>
        <v>Aう</v>
      </c>
      <c r="C321">
        <f t="shared" si="4"/>
        <v>0.006024096385542169</v>
      </c>
    </row>
    <row r="322" spans="1:3" ht="13.5">
      <c r="A322">
        <f>IF(Sheet1!A322=0,"",(MATCH(Sheet1!B322,Sheet1!B:B,)&lt;&gt;ROW())*10000+ROW())</f>
        <v>10322</v>
      </c>
      <c r="B322" t="str">
        <f>Sheet1!B322&amp;Sheet1!C322</f>
        <v>Bう</v>
      </c>
      <c r="C322">
        <f t="shared" si="4"/>
        <v>0.004016064257028112</v>
      </c>
    </row>
    <row r="323" spans="1:3" ht="13.5">
      <c r="A323">
        <f>IF(Sheet1!A323=0,"",(MATCH(Sheet1!B323,Sheet1!B:B,)&lt;&gt;ROW())*10000+ROW())</f>
        <v>10323</v>
      </c>
      <c r="B323" t="str">
        <f>Sheet1!B323&amp;Sheet1!C323</f>
        <v>Aい</v>
      </c>
      <c r="C323">
        <f t="shared" si="4"/>
        <v>0.005988023952095809</v>
      </c>
    </row>
    <row r="324" spans="1:3" ht="13.5">
      <c r="A324">
        <f>IF(Sheet1!A324=0,"",(MATCH(Sheet1!B324,Sheet1!B:B,)&lt;&gt;ROW())*10000+ROW())</f>
        <v>10324</v>
      </c>
      <c r="B324" t="str">
        <f>Sheet1!B324&amp;Sheet1!C324</f>
        <v>Aう</v>
      </c>
      <c r="C324">
        <f aca="true" t="shared" si="5" ref="C324:C387">IF(B324="","",1/COUNTIF(B$1:B$65536,B324))</f>
        <v>0.006024096385542169</v>
      </c>
    </row>
    <row r="325" spans="1:3" ht="13.5">
      <c r="A325">
        <f>IF(Sheet1!A325=0,"",(MATCH(Sheet1!B325,Sheet1!B:B,)&lt;&gt;ROW())*10000+ROW())</f>
        <v>10325</v>
      </c>
      <c r="B325" t="str">
        <f>Sheet1!B325&amp;Sheet1!C325</f>
        <v>Bい</v>
      </c>
      <c r="C325">
        <f t="shared" si="5"/>
        <v>0.00398406374501992</v>
      </c>
    </row>
    <row r="326" spans="1:3" ht="13.5">
      <c r="A326">
        <f>IF(Sheet1!A326=0,"",(MATCH(Sheet1!B326,Sheet1!B:B,)&lt;&gt;ROW())*10000+ROW())</f>
        <v>10326</v>
      </c>
      <c r="B326" t="str">
        <f>Sheet1!B326&amp;Sheet1!C326</f>
        <v>Bう</v>
      </c>
      <c r="C326">
        <f t="shared" si="5"/>
        <v>0.004016064257028112</v>
      </c>
    </row>
    <row r="327" spans="1:3" ht="13.5">
      <c r="A327">
        <f>IF(Sheet1!A327=0,"",(MATCH(Sheet1!B327,Sheet1!B:B,)&lt;&gt;ROW())*10000+ROW())</f>
        <v>10327</v>
      </c>
      <c r="B327" t="str">
        <f>Sheet1!B327&amp;Sheet1!C327</f>
        <v>Aあ</v>
      </c>
      <c r="C327">
        <f t="shared" si="5"/>
        <v>0.005952380952380952</v>
      </c>
    </row>
    <row r="328" spans="1:3" ht="13.5">
      <c r="A328">
        <f>IF(Sheet1!A328=0,"",(MATCH(Sheet1!B328,Sheet1!B:B,)&lt;&gt;ROW())*10000+ROW())</f>
        <v>10328</v>
      </c>
      <c r="B328" t="str">
        <f>Sheet1!B328&amp;Sheet1!C328</f>
        <v>Aい</v>
      </c>
      <c r="C328">
        <f t="shared" si="5"/>
        <v>0.005988023952095809</v>
      </c>
    </row>
    <row r="329" spans="1:3" ht="13.5">
      <c r="A329">
        <f>IF(Sheet1!A329=0,"",(MATCH(Sheet1!B329,Sheet1!B:B,)&lt;&gt;ROW())*10000+ROW())</f>
        <v>10329</v>
      </c>
      <c r="B329" t="str">
        <f>Sheet1!B329&amp;Sheet1!C329</f>
        <v>Bい</v>
      </c>
      <c r="C329">
        <f t="shared" si="5"/>
        <v>0.00398406374501992</v>
      </c>
    </row>
    <row r="330" spans="1:3" ht="13.5">
      <c r="A330">
        <f>IF(Sheet1!A330=0,"",(MATCH(Sheet1!B330,Sheet1!B:B,)&lt;&gt;ROW())*10000+ROW())</f>
        <v>10330</v>
      </c>
      <c r="B330" t="str">
        <f>Sheet1!B330&amp;Sheet1!C330</f>
        <v>Aあ</v>
      </c>
      <c r="C330">
        <f t="shared" si="5"/>
        <v>0.005952380952380952</v>
      </c>
    </row>
    <row r="331" spans="1:3" ht="13.5">
      <c r="A331">
        <f>IF(Sheet1!A331=0,"",(MATCH(Sheet1!B331,Sheet1!B:B,)&lt;&gt;ROW())*10000+ROW())</f>
        <v>10331</v>
      </c>
      <c r="B331" t="str">
        <f>Sheet1!B331&amp;Sheet1!C331</f>
        <v>Bい</v>
      </c>
      <c r="C331">
        <f t="shared" si="5"/>
        <v>0.00398406374501992</v>
      </c>
    </row>
    <row r="332" spans="1:3" ht="13.5">
      <c r="A332">
        <f>IF(Sheet1!A332=0,"",(MATCH(Sheet1!B332,Sheet1!B:B,)&lt;&gt;ROW())*10000+ROW())</f>
        <v>10332</v>
      </c>
      <c r="B332" t="str">
        <f>Sheet1!B332&amp;Sheet1!C332</f>
        <v>Bう</v>
      </c>
      <c r="C332">
        <f t="shared" si="5"/>
        <v>0.004016064257028112</v>
      </c>
    </row>
    <row r="333" spans="1:3" ht="13.5">
      <c r="A333">
        <f>IF(Sheet1!A333=0,"",(MATCH(Sheet1!B333,Sheet1!B:B,)&lt;&gt;ROW())*10000+ROW())</f>
        <v>10333</v>
      </c>
      <c r="B333" t="str">
        <f>Sheet1!B333&amp;Sheet1!C333</f>
        <v>Aう</v>
      </c>
      <c r="C333">
        <f t="shared" si="5"/>
        <v>0.006024096385542169</v>
      </c>
    </row>
    <row r="334" spans="1:3" ht="13.5">
      <c r="A334">
        <f>IF(Sheet1!A334=0,"",(MATCH(Sheet1!B334,Sheet1!B:B,)&lt;&gt;ROW())*10000+ROW())</f>
        <v>10334</v>
      </c>
      <c r="B334" t="str">
        <f>Sheet1!B334&amp;Sheet1!C334</f>
        <v>Bう</v>
      </c>
      <c r="C334">
        <f t="shared" si="5"/>
        <v>0.004016064257028112</v>
      </c>
    </row>
    <row r="335" spans="1:3" ht="13.5">
      <c r="A335">
        <f>IF(Sheet1!A335=0,"",(MATCH(Sheet1!B335,Sheet1!B:B,)&lt;&gt;ROW())*10000+ROW())</f>
        <v>10335</v>
      </c>
      <c r="B335" t="str">
        <f>Sheet1!B335&amp;Sheet1!C335</f>
        <v>Aい</v>
      </c>
      <c r="C335">
        <f t="shared" si="5"/>
        <v>0.005988023952095809</v>
      </c>
    </row>
    <row r="336" spans="1:3" ht="13.5">
      <c r="A336">
        <f>IF(Sheet1!A336=0,"",(MATCH(Sheet1!B336,Sheet1!B:B,)&lt;&gt;ROW())*10000+ROW())</f>
        <v>10336</v>
      </c>
      <c r="B336" t="str">
        <f>Sheet1!B336&amp;Sheet1!C336</f>
        <v>Aう</v>
      </c>
      <c r="C336">
        <f t="shared" si="5"/>
        <v>0.006024096385542169</v>
      </c>
    </row>
    <row r="337" spans="1:3" ht="13.5">
      <c r="A337">
        <f>IF(Sheet1!A337=0,"",(MATCH(Sheet1!B337,Sheet1!B:B,)&lt;&gt;ROW())*10000+ROW())</f>
        <v>10337</v>
      </c>
      <c r="B337" t="str">
        <f>Sheet1!B337&amp;Sheet1!C337</f>
        <v>Bい</v>
      </c>
      <c r="C337">
        <f t="shared" si="5"/>
        <v>0.00398406374501992</v>
      </c>
    </row>
    <row r="338" spans="1:3" ht="13.5">
      <c r="A338">
        <f>IF(Sheet1!A338=0,"",(MATCH(Sheet1!B338,Sheet1!B:B,)&lt;&gt;ROW())*10000+ROW())</f>
        <v>10338</v>
      </c>
      <c r="B338" t="str">
        <f>Sheet1!B338&amp;Sheet1!C338</f>
        <v>Bう</v>
      </c>
      <c r="C338">
        <f t="shared" si="5"/>
        <v>0.004016064257028112</v>
      </c>
    </row>
    <row r="339" spans="1:3" ht="13.5">
      <c r="A339">
        <f>IF(Sheet1!A339=0,"",(MATCH(Sheet1!B339,Sheet1!B:B,)&lt;&gt;ROW())*10000+ROW())</f>
        <v>10339</v>
      </c>
      <c r="B339" t="str">
        <f>Sheet1!B339&amp;Sheet1!C339</f>
        <v>Aあ</v>
      </c>
      <c r="C339">
        <f t="shared" si="5"/>
        <v>0.005952380952380952</v>
      </c>
    </row>
    <row r="340" spans="1:3" ht="13.5">
      <c r="A340">
        <f>IF(Sheet1!A340=0,"",(MATCH(Sheet1!B340,Sheet1!B:B,)&lt;&gt;ROW())*10000+ROW())</f>
        <v>10340</v>
      </c>
      <c r="B340" t="str">
        <f>Sheet1!B340&amp;Sheet1!C340</f>
        <v>Aい</v>
      </c>
      <c r="C340">
        <f t="shared" si="5"/>
        <v>0.005988023952095809</v>
      </c>
    </row>
    <row r="341" spans="1:3" ht="13.5">
      <c r="A341">
        <f>IF(Sheet1!A341=0,"",(MATCH(Sheet1!B341,Sheet1!B:B,)&lt;&gt;ROW())*10000+ROW())</f>
        <v>10341</v>
      </c>
      <c r="B341" t="str">
        <f>Sheet1!B341&amp;Sheet1!C341</f>
        <v>Bい</v>
      </c>
      <c r="C341">
        <f t="shared" si="5"/>
        <v>0.00398406374501992</v>
      </c>
    </row>
    <row r="342" spans="1:3" ht="13.5">
      <c r="A342">
        <f>IF(Sheet1!A342=0,"",(MATCH(Sheet1!B342,Sheet1!B:B,)&lt;&gt;ROW())*10000+ROW())</f>
        <v>10342</v>
      </c>
      <c r="B342" t="str">
        <f>Sheet1!B342&amp;Sheet1!C342</f>
        <v>Aあ</v>
      </c>
      <c r="C342">
        <f t="shared" si="5"/>
        <v>0.005952380952380952</v>
      </c>
    </row>
    <row r="343" spans="1:3" ht="13.5">
      <c r="A343">
        <f>IF(Sheet1!A343=0,"",(MATCH(Sheet1!B343,Sheet1!B:B,)&lt;&gt;ROW())*10000+ROW())</f>
        <v>10343</v>
      </c>
      <c r="B343" t="str">
        <f>Sheet1!B343&amp;Sheet1!C343</f>
        <v>Bい</v>
      </c>
      <c r="C343">
        <f t="shared" si="5"/>
        <v>0.00398406374501992</v>
      </c>
    </row>
    <row r="344" spans="1:3" ht="13.5">
      <c r="A344">
        <f>IF(Sheet1!A344=0,"",(MATCH(Sheet1!B344,Sheet1!B:B,)&lt;&gt;ROW())*10000+ROW())</f>
        <v>10344</v>
      </c>
      <c r="B344" t="str">
        <f>Sheet1!B344&amp;Sheet1!C344</f>
        <v>Bう</v>
      </c>
      <c r="C344">
        <f t="shared" si="5"/>
        <v>0.004016064257028112</v>
      </c>
    </row>
    <row r="345" spans="1:3" ht="13.5">
      <c r="A345">
        <f>IF(Sheet1!A345=0,"",(MATCH(Sheet1!B345,Sheet1!B:B,)&lt;&gt;ROW())*10000+ROW())</f>
        <v>10345</v>
      </c>
      <c r="B345" t="str">
        <f>Sheet1!B345&amp;Sheet1!C345</f>
        <v>Aう</v>
      </c>
      <c r="C345">
        <f t="shared" si="5"/>
        <v>0.006024096385542169</v>
      </c>
    </row>
    <row r="346" spans="1:3" ht="13.5">
      <c r="A346">
        <f>IF(Sheet1!A346=0,"",(MATCH(Sheet1!B346,Sheet1!B:B,)&lt;&gt;ROW())*10000+ROW())</f>
        <v>10346</v>
      </c>
      <c r="B346" t="str">
        <f>Sheet1!B346&amp;Sheet1!C346</f>
        <v>Bう</v>
      </c>
      <c r="C346">
        <f t="shared" si="5"/>
        <v>0.004016064257028112</v>
      </c>
    </row>
    <row r="347" spans="1:3" ht="13.5">
      <c r="A347">
        <f>IF(Sheet1!A347=0,"",(MATCH(Sheet1!B347,Sheet1!B:B,)&lt;&gt;ROW())*10000+ROW())</f>
        <v>10347</v>
      </c>
      <c r="B347" t="str">
        <f>Sheet1!B347&amp;Sheet1!C347</f>
        <v>Aい</v>
      </c>
      <c r="C347">
        <f t="shared" si="5"/>
        <v>0.005988023952095809</v>
      </c>
    </row>
    <row r="348" spans="1:3" ht="13.5">
      <c r="A348">
        <f>IF(Sheet1!A348=0,"",(MATCH(Sheet1!B348,Sheet1!B:B,)&lt;&gt;ROW())*10000+ROW())</f>
        <v>10348</v>
      </c>
      <c r="B348" t="str">
        <f>Sheet1!B348&amp;Sheet1!C348</f>
        <v>Aう</v>
      </c>
      <c r="C348">
        <f t="shared" si="5"/>
        <v>0.006024096385542169</v>
      </c>
    </row>
    <row r="349" spans="1:3" ht="13.5">
      <c r="A349">
        <f>IF(Sheet1!A349=0,"",(MATCH(Sheet1!B349,Sheet1!B:B,)&lt;&gt;ROW())*10000+ROW())</f>
        <v>10349</v>
      </c>
      <c r="B349" t="str">
        <f>Sheet1!B349&amp;Sheet1!C349</f>
        <v>Bい</v>
      </c>
      <c r="C349">
        <f t="shared" si="5"/>
        <v>0.00398406374501992</v>
      </c>
    </row>
    <row r="350" spans="1:3" ht="13.5">
      <c r="A350">
        <f>IF(Sheet1!A350=0,"",(MATCH(Sheet1!B350,Sheet1!B:B,)&lt;&gt;ROW())*10000+ROW())</f>
        <v>10350</v>
      </c>
      <c r="B350" t="str">
        <f>Sheet1!B350&amp;Sheet1!C350</f>
        <v>Bう</v>
      </c>
      <c r="C350">
        <f t="shared" si="5"/>
        <v>0.004016064257028112</v>
      </c>
    </row>
    <row r="351" spans="1:3" ht="13.5">
      <c r="A351">
        <f>IF(Sheet1!A351=0,"",(MATCH(Sheet1!B351,Sheet1!B:B,)&lt;&gt;ROW())*10000+ROW())</f>
        <v>10351</v>
      </c>
      <c r="B351" t="str">
        <f>Sheet1!B351&amp;Sheet1!C351</f>
        <v>Aあ</v>
      </c>
      <c r="C351">
        <f t="shared" si="5"/>
        <v>0.005952380952380952</v>
      </c>
    </row>
    <row r="352" spans="1:3" ht="13.5">
      <c r="A352">
        <f>IF(Sheet1!A352=0,"",(MATCH(Sheet1!B352,Sheet1!B:B,)&lt;&gt;ROW())*10000+ROW())</f>
        <v>10352</v>
      </c>
      <c r="B352" t="str">
        <f>Sheet1!B352&amp;Sheet1!C352</f>
        <v>Aい</v>
      </c>
      <c r="C352">
        <f t="shared" si="5"/>
        <v>0.005988023952095809</v>
      </c>
    </row>
    <row r="353" spans="1:3" ht="13.5">
      <c r="A353">
        <f>IF(Sheet1!A353=0,"",(MATCH(Sheet1!B353,Sheet1!B:B,)&lt;&gt;ROW())*10000+ROW())</f>
        <v>10353</v>
      </c>
      <c r="B353" t="str">
        <f>Sheet1!B353&amp;Sheet1!C353</f>
        <v>Bい</v>
      </c>
      <c r="C353">
        <f t="shared" si="5"/>
        <v>0.00398406374501992</v>
      </c>
    </row>
    <row r="354" spans="1:3" ht="13.5">
      <c r="A354">
        <f>IF(Sheet1!A354=0,"",(MATCH(Sheet1!B354,Sheet1!B:B,)&lt;&gt;ROW())*10000+ROW())</f>
        <v>10354</v>
      </c>
      <c r="B354" t="str">
        <f>Sheet1!B354&amp;Sheet1!C354</f>
        <v>Aあ</v>
      </c>
      <c r="C354">
        <f t="shared" si="5"/>
        <v>0.005952380952380952</v>
      </c>
    </row>
    <row r="355" spans="1:3" ht="13.5">
      <c r="A355">
        <f>IF(Sheet1!A355=0,"",(MATCH(Sheet1!B355,Sheet1!B:B,)&lt;&gt;ROW())*10000+ROW())</f>
        <v>10355</v>
      </c>
      <c r="B355" t="str">
        <f>Sheet1!B355&amp;Sheet1!C355</f>
        <v>Bい</v>
      </c>
      <c r="C355">
        <f t="shared" si="5"/>
        <v>0.00398406374501992</v>
      </c>
    </row>
    <row r="356" spans="1:3" ht="13.5">
      <c r="A356">
        <f>IF(Sheet1!A356=0,"",(MATCH(Sheet1!B356,Sheet1!B:B,)&lt;&gt;ROW())*10000+ROW())</f>
        <v>10356</v>
      </c>
      <c r="B356" t="str">
        <f>Sheet1!B356&amp;Sheet1!C356</f>
        <v>Bう</v>
      </c>
      <c r="C356">
        <f t="shared" si="5"/>
        <v>0.004016064257028112</v>
      </c>
    </row>
    <row r="357" spans="1:3" ht="13.5">
      <c r="A357">
        <f>IF(Sheet1!A357=0,"",(MATCH(Sheet1!B357,Sheet1!B:B,)&lt;&gt;ROW())*10000+ROW())</f>
        <v>10357</v>
      </c>
      <c r="B357" t="str">
        <f>Sheet1!B357&amp;Sheet1!C357</f>
        <v>Aう</v>
      </c>
      <c r="C357">
        <f t="shared" si="5"/>
        <v>0.006024096385542169</v>
      </c>
    </row>
    <row r="358" spans="1:3" ht="13.5">
      <c r="A358">
        <f>IF(Sheet1!A358=0,"",(MATCH(Sheet1!B358,Sheet1!B:B,)&lt;&gt;ROW())*10000+ROW())</f>
        <v>10358</v>
      </c>
      <c r="B358" t="str">
        <f>Sheet1!B358&amp;Sheet1!C358</f>
        <v>Bう</v>
      </c>
      <c r="C358">
        <f t="shared" si="5"/>
        <v>0.004016064257028112</v>
      </c>
    </row>
    <row r="359" spans="1:3" ht="13.5">
      <c r="A359">
        <f>IF(Sheet1!A359=0,"",(MATCH(Sheet1!B359,Sheet1!B:B,)&lt;&gt;ROW())*10000+ROW())</f>
        <v>10359</v>
      </c>
      <c r="B359" t="str">
        <f>Sheet1!B359&amp;Sheet1!C359</f>
        <v>Aい</v>
      </c>
      <c r="C359">
        <f t="shared" si="5"/>
        <v>0.005988023952095809</v>
      </c>
    </row>
    <row r="360" spans="1:3" ht="13.5">
      <c r="A360">
        <f>IF(Sheet1!A360=0,"",(MATCH(Sheet1!B360,Sheet1!B:B,)&lt;&gt;ROW())*10000+ROW())</f>
        <v>10360</v>
      </c>
      <c r="B360" t="str">
        <f>Sheet1!B360&amp;Sheet1!C360</f>
        <v>Aう</v>
      </c>
      <c r="C360">
        <f t="shared" si="5"/>
        <v>0.006024096385542169</v>
      </c>
    </row>
    <row r="361" spans="1:3" ht="13.5">
      <c r="A361">
        <f>IF(Sheet1!A361=0,"",(MATCH(Sheet1!B361,Sheet1!B:B,)&lt;&gt;ROW())*10000+ROW())</f>
        <v>10361</v>
      </c>
      <c r="B361" t="str">
        <f>Sheet1!B361&amp;Sheet1!C361</f>
        <v>Bい</v>
      </c>
      <c r="C361">
        <f t="shared" si="5"/>
        <v>0.00398406374501992</v>
      </c>
    </row>
    <row r="362" spans="1:3" ht="13.5">
      <c r="A362">
        <f>IF(Sheet1!A362=0,"",(MATCH(Sheet1!B362,Sheet1!B:B,)&lt;&gt;ROW())*10000+ROW())</f>
        <v>10362</v>
      </c>
      <c r="B362" t="str">
        <f>Sheet1!B362&amp;Sheet1!C362</f>
        <v>Bう</v>
      </c>
      <c r="C362">
        <f t="shared" si="5"/>
        <v>0.004016064257028112</v>
      </c>
    </row>
    <row r="363" spans="1:3" ht="13.5">
      <c r="A363">
        <f>IF(Sheet1!A363=0,"",(MATCH(Sheet1!B363,Sheet1!B:B,)&lt;&gt;ROW())*10000+ROW())</f>
        <v>10363</v>
      </c>
      <c r="B363" t="str">
        <f>Sheet1!B363&amp;Sheet1!C363</f>
        <v>Aあ</v>
      </c>
      <c r="C363">
        <f t="shared" si="5"/>
        <v>0.005952380952380952</v>
      </c>
    </row>
    <row r="364" spans="1:3" ht="13.5">
      <c r="A364">
        <f>IF(Sheet1!A364=0,"",(MATCH(Sheet1!B364,Sheet1!B:B,)&lt;&gt;ROW())*10000+ROW())</f>
        <v>10364</v>
      </c>
      <c r="B364" t="str">
        <f>Sheet1!B364&amp;Sheet1!C364</f>
        <v>Aい</v>
      </c>
      <c r="C364">
        <f t="shared" si="5"/>
        <v>0.005988023952095809</v>
      </c>
    </row>
    <row r="365" spans="1:3" ht="13.5">
      <c r="A365">
        <f>IF(Sheet1!A365=0,"",(MATCH(Sheet1!B365,Sheet1!B:B,)&lt;&gt;ROW())*10000+ROW())</f>
        <v>10365</v>
      </c>
      <c r="B365" t="str">
        <f>Sheet1!B365&amp;Sheet1!C365</f>
        <v>Bい</v>
      </c>
      <c r="C365">
        <f t="shared" si="5"/>
        <v>0.00398406374501992</v>
      </c>
    </row>
    <row r="366" spans="1:3" ht="13.5">
      <c r="A366">
        <f>IF(Sheet1!A366=0,"",(MATCH(Sheet1!B366,Sheet1!B:B,)&lt;&gt;ROW())*10000+ROW())</f>
        <v>10366</v>
      </c>
      <c r="B366" t="str">
        <f>Sheet1!B366&amp;Sheet1!C366</f>
        <v>Aあ</v>
      </c>
      <c r="C366">
        <f t="shared" si="5"/>
        <v>0.005952380952380952</v>
      </c>
    </row>
    <row r="367" spans="1:3" ht="13.5">
      <c r="A367">
        <f>IF(Sheet1!A367=0,"",(MATCH(Sheet1!B367,Sheet1!B:B,)&lt;&gt;ROW())*10000+ROW())</f>
        <v>10367</v>
      </c>
      <c r="B367" t="str">
        <f>Sheet1!B367&amp;Sheet1!C367</f>
        <v>Bい</v>
      </c>
      <c r="C367">
        <f t="shared" si="5"/>
        <v>0.00398406374501992</v>
      </c>
    </row>
    <row r="368" spans="1:3" ht="13.5">
      <c r="A368">
        <f>IF(Sheet1!A368=0,"",(MATCH(Sheet1!B368,Sheet1!B:B,)&lt;&gt;ROW())*10000+ROW())</f>
        <v>10368</v>
      </c>
      <c r="B368" t="str">
        <f>Sheet1!B368&amp;Sheet1!C368</f>
        <v>Bう</v>
      </c>
      <c r="C368">
        <f t="shared" si="5"/>
        <v>0.004016064257028112</v>
      </c>
    </row>
    <row r="369" spans="1:3" ht="13.5">
      <c r="A369">
        <f>IF(Sheet1!A369=0,"",(MATCH(Sheet1!B369,Sheet1!B:B,)&lt;&gt;ROW())*10000+ROW())</f>
        <v>10369</v>
      </c>
      <c r="B369" t="str">
        <f>Sheet1!B369&amp;Sheet1!C369</f>
        <v>Aう</v>
      </c>
      <c r="C369">
        <f t="shared" si="5"/>
        <v>0.006024096385542169</v>
      </c>
    </row>
    <row r="370" spans="1:3" ht="13.5">
      <c r="A370">
        <f>IF(Sheet1!A370=0,"",(MATCH(Sheet1!B370,Sheet1!B:B,)&lt;&gt;ROW())*10000+ROW())</f>
        <v>10370</v>
      </c>
      <c r="B370" t="str">
        <f>Sheet1!B370&amp;Sheet1!C370</f>
        <v>Bう</v>
      </c>
      <c r="C370">
        <f t="shared" si="5"/>
        <v>0.004016064257028112</v>
      </c>
    </row>
    <row r="371" spans="1:3" ht="13.5">
      <c r="A371">
        <f>IF(Sheet1!A371=0,"",(MATCH(Sheet1!B371,Sheet1!B:B,)&lt;&gt;ROW())*10000+ROW())</f>
        <v>10371</v>
      </c>
      <c r="B371" t="str">
        <f>Sheet1!B371&amp;Sheet1!C371</f>
        <v>Aい</v>
      </c>
      <c r="C371">
        <f t="shared" si="5"/>
        <v>0.005988023952095809</v>
      </c>
    </row>
    <row r="372" spans="1:3" ht="13.5">
      <c r="A372">
        <f>IF(Sheet1!A372=0,"",(MATCH(Sheet1!B372,Sheet1!B:B,)&lt;&gt;ROW())*10000+ROW())</f>
        <v>10372</v>
      </c>
      <c r="B372" t="str">
        <f>Sheet1!B372&amp;Sheet1!C372</f>
        <v>Aう</v>
      </c>
      <c r="C372">
        <f t="shared" si="5"/>
        <v>0.006024096385542169</v>
      </c>
    </row>
    <row r="373" spans="1:3" ht="13.5">
      <c r="A373">
        <f>IF(Sheet1!A373=0,"",(MATCH(Sheet1!B373,Sheet1!B:B,)&lt;&gt;ROW())*10000+ROW())</f>
        <v>10373</v>
      </c>
      <c r="B373" t="str">
        <f>Sheet1!B373&amp;Sheet1!C373</f>
        <v>Bい</v>
      </c>
      <c r="C373">
        <f t="shared" si="5"/>
        <v>0.00398406374501992</v>
      </c>
    </row>
    <row r="374" spans="1:3" ht="13.5">
      <c r="A374">
        <f>IF(Sheet1!A374=0,"",(MATCH(Sheet1!B374,Sheet1!B:B,)&lt;&gt;ROW())*10000+ROW())</f>
        <v>10374</v>
      </c>
      <c r="B374" t="str">
        <f>Sheet1!B374&amp;Sheet1!C374</f>
        <v>Bう</v>
      </c>
      <c r="C374">
        <f t="shared" si="5"/>
        <v>0.004016064257028112</v>
      </c>
    </row>
    <row r="375" spans="1:3" ht="13.5">
      <c r="A375">
        <f>IF(Sheet1!A375=0,"",(MATCH(Sheet1!B375,Sheet1!B:B,)&lt;&gt;ROW())*10000+ROW())</f>
        <v>10375</v>
      </c>
      <c r="B375" t="str">
        <f>Sheet1!B375&amp;Sheet1!C375</f>
        <v>Aあ</v>
      </c>
      <c r="C375">
        <f t="shared" si="5"/>
        <v>0.005952380952380952</v>
      </c>
    </row>
    <row r="376" spans="1:3" ht="13.5">
      <c r="A376">
        <f>IF(Sheet1!A376=0,"",(MATCH(Sheet1!B376,Sheet1!B:B,)&lt;&gt;ROW())*10000+ROW())</f>
        <v>10376</v>
      </c>
      <c r="B376" t="str">
        <f>Sheet1!B376&amp;Sheet1!C376</f>
        <v>Aい</v>
      </c>
      <c r="C376">
        <f t="shared" si="5"/>
        <v>0.005988023952095809</v>
      </c>
    </row>
    <row r="377" spans="1:3" ht="13.5">
      <c r="A377">
        <f>IF(Sheet1!A377=0,"",(MATCH(Sheet1!B377,Sheet1!B:B,)&lt;&gt;ROW())*10000+ROW())</f>
        <v>10377</v>
      </c>
      <c r="B377" t="str">
        <f>Sheet1!B377&amp;Sheet1!C377</f>
        <v>Bい</v>
      </c>
      <c r="C377">
        <f t="shared" si="5"/>
        <v>0.00398406374501992</v>
      </c>
    </row>
    <row r="378" spans="1:3" ht="13.5">
      <c r="A378">
        <f>IF(Sheet1!A378=0,"",(MATCH(Sheet1!B378,Sheet1!B:B,)&lt;&gt;ROW())*10000+ROW())</f>
        <v>10378</v>
      </c>
      <c r="B378" t="str">
        <f>Sheet1!B378&amp;Sheet1!C378</f>
        <v>Aあ</v>
      </c>
      <c r="C378">
        <f t="shared" si="5"/>
        <v>0.005952380952380952</v>
      </c>
    </row>
    <row r="379" spans="1:3" ht="13.5">
      <c r="A379">
        <f>IF(Sheet1!A379=0,"",(MATCH(Sheet1!B379,Sheet1!B:B,)&lt;&gt;ROW())*10000+ROW())</f>
        <v>10379</v>
      </c>
      <c r="B379" t="str">
        <f>Sheet1!B379&amp;Sheet1!C379</f>
        <v>Bい</v>
      </c>
      <c r="C379">
        <f t="shared" si="5"/>
        <v>0.00398406374501992</v>
      </c>
    </row>
    <row r="380" spans="1:3" ht="13.5">
      <c r="A380">
        <f>IF(Sheet1!A380=0,"",(MATCH(Sheet1!B380,Sheet1!B:B,)&lt;&gt;ROW())*10000+ROW())</f>
        <v>10380</v>
      </c>
      <c r="B380" t="str">
        <f>Sheet1!B380&amp;Sheet1!C380</f>
        <v>Bう</v>
      </c>
      <c r="C380">
        <f t="shared" si="5"/>
        <v>0.004016064257028112</v>
      </c>
    </row>
    <row r="381" spans="1:3" ht="13.5">
      <c r="A381">
        <f>IF(Sheet1!A381=0,"",(MATCH(Sheet1!B381,Sheet1!B:B,)&lt;&gt;ROW())*10000+ROW())</f>
        <v>10381</v>
      </c>
      <c r="B381" t="str">
        <f>Sheet1!B381&amp;Sheet1!C381</f>
        <v>Aう</v>
      </c>
      <c r="C381">
        <f t="shared" si="5"/>
        <v>0.006024096385542169</v>
      </c>
    </row>
    <row r="382" spans="1:3" ht="13.5">
      <c r="A382">
        <f>IF(Sheet1!A382=0,"",(MATCH(Sheet1!B382,Sheet1!B:B,)&lt;&gt;ROW())*10000+ROW())</f>
        <v>10382</v>
      </c>
      <c r="B382" t="str">
        <f>Sheet1!B382&amp;Sheet1!C382</f>
        <v>Bう</v>
      </c>
      <c r="C382">
        <f t="shared" si="5"/>
        <v>0.004016064257028112</v>
      </c>
    </row>
    <row r="383" spans="1:3" ht="13.5">
      <c r="A383">
        <f>IF(Sheet1!A383=0,"",(MATCH(Sheet1!B383,Sheet1!B:B,)&lt;&gt;ROW())*10000+ROW())</f>
        <v>10383</v>
      </c>
      <c r="B383" t="str">
        <f>Sheet1!B383&amp;Sheet1!C383</f>
        <v>Aい</v>
      </c>
      <c r="C383">
        <f t="shared" si="5"/>
        <v>0.005988023952095809</v>
      </c>
    </row>
    <row r="384" spans="1:3" ht="13.5">
      <c r="A384">
        <f>IF(Sheet1!A384=0,"",(MATCH(Sheet1!B384,Sheet1!B:B,)&lt;&gt;ROW())*10000+ROW())</f>
        <v>10384</v>
      </c>
      <c r="B384" t="str">
        <f>Sheet1!B384&amp;Sheet1!C384</f>
        <v>Aう</v>
      </c>
      <c r="C384">
        <f t="shared" si="5"/>
        <v>0.006024096385542169</v>
      </c>
    </row>
    <row r="385" spans="1:3" ht="13.5">
      <c r="A385">
        <f>IF(Sheet1!A385=0,"",(MATCH(Sheet1!B385,Sheet1!B:B,)&lt;&gt;ROW())*10000+ROW())</f>
        <v>10385</v>
      </c>
      <c r="B385" t="str">
        <f>Sheet1!B385&amp;Sheet1!C385</f>
        <v>Bい</v>
      </c>
      <c r="C385">
        <f t="shared" si="5"/>
        <v>0.00398406374501992</v>
      </c>
    </row>
    <row r="386" spans="1:3" ht="13.5">
      <c r="A386">
        <f>IF(Sheet1!A386=0,"",(MATCH(Sheet1!B386,Sheet1!B:B,)&lt;&gt;ROW())*10000+ROW())</f>
        <v>10386</v>
      </c>
      <c r="B386" t="str">
        <f>Sheet1!B386&amp;Sheet1!C386</f>
        <v>Bう</v>
      </c>
      <c r="C386">
        <f t="shared" si="5"/>
        <v>0.004016064257028112</v>
      </c>
    </row>
    <row r="387" spans="1:3" ht="13.5">
      <c r="A387">
        <f>IF(Sheet1!A387=0,"",(MATCH(Sheet1!B387,Sheet1!B:B,)&lt;&gt;ROW())*10000+ROW())</f>
        <v>10387</v>
      </c>
      <c r="B387" t="str">
        <f>Sheet1!B387&amp;Sheet1!C387</f>
        <v>Aあ</v>
      </c>
      <c r="C387">
        <f t="shared" si="5"/>
        <v>0.005952380952380952</v>
      </c>
    </row>
    <row r="388" spans="1:3" ht="13.5">
      <c r="A388">
        <f>IF(Sheet1!A388=0,"",(MATCH(Sheet1!B388,Sheet1!B:B,)&lt;&gt;ROW())*10000+ROW())</f>
        <v>10388</v>
      </c>
      <c r="B388" t="str">
        <f>Sheet1!B388&amp;Sheet1!C388</f>
        <v>Aい</v>
      </c>
      <c r="C388">
        <f aca="true" t="shared" si="6" ref="C388:C451">IF(B388="","",1/COUNTIF(B$1:B$65536,B388))</f>
        <v>0.005988023952095809</v>
      </c>
    </row>
    <row r="389" spans="1:3" ht="13.5">
      <c r="A389">
        <f>IF(Sheet1!A389=0,"",(MATCH(Sheet1!B389,Sheet1!B:B,)&lt;&gt;ROW())*10000+ROW())</f>
        <v>10389</v>
      </c>
      <c r="B389" t="str">
        <f>Sheet1!B389&amp;Sheet1!C389</f>
        <v>Bい</v>
      </c>
      <c r="C389">
        <f t="shared" si="6"/>
        <v>0.00398406374501992</v>
      </c>
    </row>
    <row r="390" spans="1:3" ht="13.5">
      <c r="A390">
        <f>IF(Sheet1!A390=0,"",(MATCH(Sheet1!B390,Sheet1!B:B,)&lt;&gt;ROW())*10000+ROW())</f>
        <v>10390</v>
      </c>
      <c r="B390" t="str">
        <f>Sheet1!B390&amp;Sheet1!C390</f>
        <v>Aあ</v>
      </c>
      <c r="C390">
        <f t="shared" si="6"/>
        <v>0.005952380952380952</v>
      </c>
    </row>
    <row r="391" spans="1:3" ht="13.5">
      <c r="A391">
        <f>IF(Sheet1!A391=0,"",(MATCH(Sheet1!B391,Sheet1!B:B,)&lt;&gt;ROW())*10000+ROW())</f>
        <v>10391</v>
      </c>
      <c r="B391" t="str">
        <f>Sheet1!B391&amp;Sheet1!C391</f>
        <v>Bい</v>
      </c>
      <c r="C391">
        <f t="shared" si="6"/>
        <v>0.00398406374501992</v>
      </c>
    </row>
    <row r="392" spans="1:3" ht="13.5">
      <c r="A392">
        <f>IF(Sheet1!A392=0,"",(MATCH(Sheet1!B392,Sheet1!B:B,)&lt;&gt;ROW())*10000+ROW())</f>
        <v>10392</v>
      </c>
      <c r="B392" t="str">
        <f>Sheet1!B392&amp;Sheet1!C392</f>
        <v>Bう</v>
      </c>
      <c r="C392">
        <f t="shared" si="6"/>
        <v>0.004016064257028112</v>
      </c>
    </row>
    <row r="393" spans="1:3" ht="13.5">
      <c r="A393">
        <f>IF(Sheet1!A393=0,"",(MATCH(Sheet1!B393,Sheet1!B:B,)&lt;&gt;ROW())*10000+ROW())</f>
        <v>10393</v>
      </c>
      <c r="B393" t="str">
        <f>Sheet1!B393&amp;Sheet1!C393</f>
        <v>Aう</v>
      </c>
      <c r="C393">
        <f t="shared" si="6"/>
        <v>0.006024096385542169</v>
      </c>
    </row>
    <row r="394" spans="1:3" ht="13.5">
      <c r="A394">
        <f>IF(Sheet1!A394=0,"",(MATCH(Sheet1!B394,Sheet1!B:B,)&lt;&gt;ROW())*10000+ROW())</f>
        <v>10394</v>
      </c>
      <c r="B394" t="str">
        <f>Sheet1!B394&amp;Sheet1!C394</f>
        <v>Bう</v>
      </c>
      <c r="C394">
        <f t="shared" si="6"/>
        <v>0.004016064257028112</v>
      </c>
    </row>
    <row r="395" spans="1:3" ht="13.5">
      <c r="A395">
        <f>IF(Sheet1!A395=0,"",(MATCH(Sheet1!B395,Sheet1!B:B,)&lt;&gt;ROW())*10000+ROW())</f>
        <v>10395</v>
      </c>
      <c r="B395" t="str">
        <f>Sheet1!B395&amp;Sheet1!C395</f>
        <v>Aい</v>
      </c>
      <c r="C395">
        <f t="shared" si="6"/>
        <v>0.005988023952095809</v>
      </c>
    </row>
    <row r="396" spans="1:3" ht="13.5">
      <c r="A396">
        <f>IF(Sheet1!A396=0,"",(MATCH(Sheet1!B396,Sheet1!B:B,)&lt;&gt;ROW())*10000+ROW())</f>
        <v>10396</v>
      </c>
      <c r="B396" t="str">
        <f>Sheet1!B396&amp;Sheet1!C396</f>
        <v>Aう</v>
      </c>
      <c r="C396">
        <f t="shared" si="6"/>
        <v>0.006024096385542169</v>
      </c>
    </row>
    <row r="397" spans="1:3" ht="13.5">
      <c r="A397">
        <f>IF(Sheet1!A397=0,"",(MATCH(Sheet1!B397,Sheet1!B:B,)&lt;&gt;ROW())*10000+ROW())</f>
        <v>10397</v>
      </c>
      <c r="B397" t="str">
        <f>Sheet1!B397&amp;Sheet1!C397</f>
        <v>Bい</v>
      </c>
      <c r="C397">
        <f t="shared" si="6"/>
        <v>0.00398406374501992</v>
      </c>
    </row>
    <row r="398" spans="1:3" ht="13.5">
      <c r="A398">
        <f>IF(Sheet1!A398=0,"",(MATCH(Sheet1!B398,Sheet1!B:B,)&lt;&gt;ROW())*10000+ROW())</f>
        <v>10398</v>
      </c>
      <c r="B398" t="str">
        <f>Sheet1!B398&amp;Sheet1!C398</f>
        <v>Bう</v>
      </c>
      <c r="C398">
        <f t="shared" si="6"/>
        <v>0.004016064257028112</v>
      </c>
    </row>
    <row r="399" spans="1:3" ht="13.5">
      <c r="A399">
        <f>IF(Sheet1!A399=0,"",(MATCH(Sheet1!B399,Sheet1!B:B,)&lt;&gt;ROW())*10000+ROW())</f>
        <v>10399</v>
      </c>
      <c r="B399" t="str">
        <f>Sheet1!B399&amp;Sheet1!C399</f>
        <v>Aあ</v>
      </c>
      <c r="C399">
        <f t="shared" si="6"/>
        <v>0.005952380952380952</v>
      </c>
    </row>
    <row r="400" spans="1:3" ht="13.5">
      <c r="A400">
        <f>IF(Sheet1!A400=0,"",(MATCH(Sheet1!B400,Sheet1!B:B,)&lt;&gt;ROW())*10000+ROW())</f>
        <v>10400</v>
      </c>
      <c r="B400" t="str">
        <f>Sheet1!B400&amp;Sheet1!C400</f>
        <v>Aい</v>
      </c>
      <c r="C400">
        <f t="shared" si="6"/>
        <v>0.005988023952095809</v>
      </c>
    </row>
    <row r="401" spans="1:3" ht="13.5">
      <c r="A401">
        <f>IF(Sheet1!A401=0,"",(MATCH(Sheet1!B401,Sheet1!B:B,)&lt;&gt;ROW())*10000+ROW())</f>
        <v>10401</v>
      </c>
      <c r="B401" t="str">
        <f>Sheet1!B401&amp;Sheet1!C401</f>
        <v>Bい</v>
      </c>
      <c r="C401">
        <f t="shared" si="6"/>
        <v>0.00398406374501992</v>
      </c>
    </row>
    <row r="402" spans="1:3" ht="13.5">
      <c r="A402">
        <f>IF(Sheet1!A402=0,"",(MATCH(Sheet1!B402,Sheet1!B:B,)&lt;&gt;ROW())*10000+ROW())</f>
        <v>10402</v>
      </c>
      <c r="B402" t="str">
        <f>Sheet1!B402&amp;Sheet1!C402</f>
        <v>Aあ</v>
      </c>
      <c r="C402">
        <f t="shared" si="6"/>
        <v>0.005952380952380952</v>
      </c>
    </row>
    <row r="403" spans="1:3" ht="13.5">
      <c r="A403">
        <f>IF(Sheet1!A403=0,"",(MATCH(Sheet1!B403,Sheet1!B:B,)&lt;&gt;ROW())*10000+ROW())</f>
        <v>10403</v>
      </c>
      <c r="B403" t="str">
        <f>Sheet1!B403&amp;Sheet1!C403</f>
        <v>Bい</v>
      </c>
      <c r="C403">
        <f t="shared" si="6"/>
        <v>0.00398406374501992</v>
      </c>
    </row>
    <row r="404" spans="1:3" ht="13.5">
      <c r="A404">
        <f>IF(Sheet1!A404=0,"",(MATCH(Sheet1!B404,Sheet1!B:B,)&lt;&gt;ROW())*10000+ROW())</f>
        <v>10404</v>
      </c>
      <c r="B404" t="str">
        <f>Sheet1!B404&amp;Sheet1!C404</f>
        <v>Bう</v>
      </c>
      <c r="C404">
        <f t="shared" si="6"/>
        <v>0.004016064257028112</v>
      </c>
    </row>
    <row r="405" spans="1:3" ht="13.5">
      <c r="A405">
        <f>IF(Sheet1!A405=0,"",(MATCH(Sheet1!B405,Sheet1!B:B,)&lt;&gt;ROW())*10000+ROW())</f>
        <v>10405</v>
      </c>
      <c r="B405" t="str">
        <f>Sheet1!B405&amp;Sheet1!C405</f>
        <v>Aう</v>
      </c>
      <c r="C405">
        <f t="shared" si="6"/>
        <v>0.006024096385542169</v>
      </c>
    </row>
    <row r="406" spans="1:3" ht="13.5">
      <c r="A406">
        <f>IF(Sheet1!A406=0,"",(MATCH(Sheet1!B406,Sheet1!B:B,)&lt;&gt;ROW())*10000+ROW())</f>
        <v>10406</v>
      </c>
      <c r="B406" t="str">
        <f>Sheet1!B406&amp;Sheet1!C406</f>
        <v>Bう</v>
      </c>
      <c r="C406">
        <f t="shared" si="6"/>
        <v>0.004016064257028112</v>
      </c>
    </row>
    <row r="407" spans="1:3" ht="13.5">
      <c r="A407">
        <f>IF(Sheet1!A407=0,"",(MATCH(Sheet1!B407,Sheet1!B:B,)&lt;&gt;ROW())*10000+ROW())</f>
        <v>10407</v>
      </c>
      <c r="B407" t="str">
        <f>Sheet1!B407&amp;Sheet1!C407</f>
        <v>Aい</v>
      </c>
      <c r="C407">
        <f t="shared" si="6"/>
        <v>0.005988023952095809</v>
      </c>
    </row>
    <row r="408" spans="1:3" ht="13.5">
      <c r="A408">
        <f>IF(Sheet1!A408=0,"",(MATCH(Sheet1!B408,Sheet1!B:B,)&lt;&gt;ROW())*10000+ROW())</f>
        <v>10408</v>
      </c>
      <c r="B408" t="str">
        <f>Sheet1!B408&amp;Sheet1!C408</f>
        <v>Aう</v>
      </c>
      <c r="C408">
        <f t="shared" si="6"/>
        <v>0.006024096385542169</v>
      </c>
    </row>
    <row r="409" spans="1:3" ht="13.5">
      <c r="A409">
        <f>IF(Sheet1!A409=0,"",(MATCH(Sheet1!B409,Sheet1!B:B,)&lt;&gt;ROW())*10000+ROW())</f>
        <v>10409</v>
      </c>
      <c r="B409" t="str">
        <f>Sheet1!B409&amp;Sheet1!C409</f>
        <v>Bい</v>
      </c>
      <c r="C409">
        <f t="shared" si="6"/>
        <v>0.00398406374501992</v>
      </c>
    </row>
    <row r="410" spans="1:3" ht="13.5">
      <c r="A410">
        <f>IF(Sheet1!A410=0,"",(MATCH(Sheet1!B410,Sheet1!B:B,)&lt;&gt;ROW())*10000+ROW())</f>
        <v>10410</v>
      </c>
      <c r="B410" t="str">
        <f>Sheet1!B410&amp;Sheet1!C410</f>
        <v>Bう</v>
      </c>
      <c r="C410">
        <f t="shared" si="6"/>
        <v>0.004016064257028112</v>
      </c>
    </row>
    <row r="411" spans="1:3" ht="13.5">
      <c r="A411">
        <f>IF(Sheet1!A411=0,"",(MATCH(Sheet1!B411,Sheet1!B:B,)&lt;&gt;ROW())*10000+ROW())</f>
        <v>10411</v>
      </c>
      <c r="B411" t="str">
        <f>Sheet1!B411&amp;Sheet1!C411</f>
        <v>Aあ</v>
      </c>
      <c r="C411">
        <f t="shared" si="6"/>
        <v>0.005952380952380952</v>
      </c>
    </row>
    <row r="412" spans="1:3" ht="13.5">
      <c r="A412">
        <f>IF(Sheet1!A412=0,"",(MATCH(Sheet1!B412,Sheet1!B:B,)&lt;&gt;ROW())*10000+ROW())</f>
        <v>10412</v>
      </c>
      <c r="B412" t="str">
        <f>Sheet1!B412&amp;Sheet1!C412</f>
        <v>Aい</v>
      </c>
      <c r="C412">
        <f t="shared" si="6"/>
        <v>0.005988023952095809</v>
      </c>
    </row>
    <row r="413" spans="1:3" ht="13.5">
      <c r="A413">
        <f>IF(Sheet1!A413=0,"",(MATCH(Sheet1!B413,Sheet1!B:B,)&lt;&gt;ROW())*10000+ROW())</f>
        <v>10413</v>
      </c>
      <c r="B413" t="str">
        <f>Sheet1!B413&amp;Sheet1!C413</f>
        <v>Bい</v>
      </c>
      <c r="C413">
        <f t="shared" si="6"/>
        <v>0.00398406374501992</v>
      </c>
    </row>
    <row r="414" spans="1:3" ht="13.5">
      <c r="A414">
        <f>IF(Sheet1!A414=0,"",(MATCH(Sheet1!B414,Sheet1!B:B,)&lt;&gt;ROW())*10000+ROW())</f>
        <v>10414</v>
      </c>
      <c r="B414" t="str">
        <f>Sheet1!B414&amp;Sheet1!C414</f>
        <v>Aあ</v>
      </c>
      <c r="C414">
        <f t="shared" si="6"/>
        <v>0.005952380952380952</v>
      </c>
    </row>
    <row r="415" spans="1:3" ht="13.5">
      <c r="A415">
        <f>IF(Sheet1!A415=0,"",(MATCH(Sheet1!B415,Sheet1!B:B,)&lt;&gt;ROW())*10000+ROW())</f>
        <v>10415</v>
      </c>
      <c r="B415" t="str">
        <f>Sheet1!B415&amp;Sheet1!C415</f>
        <v>Bい</v>
      </c>
      <c r="C415">
        <f t="shared" si="6"/>
        <v>0.00398406374501992</v>
      </c>
    </row>
    <row r="416" spans="1:3" ht="13.5">
      <c r="A416">
        <f>IF(Sheet1!A416=0,"",(MATCH(Sheet1!B416,Sheet1!B:B,)&lt;&gt;ROW())*10000+ROW())</f>
        <v>10416</v>
      </c>
      <c r="B416" t="str">
        <f>Sheet1!B416&amp;Sheet1!C416</f>
        <v>Bう</v>
      </c>
      <c r="C416">
        <f t="shared" si="6"/>
        <v>0.004016064257028112</v>
      </c>
    </row>
    <row r="417" spans="1:3" ht="13.5">
      <c r="A417">
        <f>IF(Sheet1!A417=0,"",(MATCH(Sheet1!B417,Sheet1!B:B,)&lt;&gt;ROW())*10000+ROW())</f>
        <v>10417</v>
      </c>
      <c r="B417" t="str">
        <f>Sheet1!B417&amp;Sheet1!C417</f>
        <v>Aう</v>
      </c>
      <c r="C417">
        <f t="shared" si="6"/>
        <v>0.006024096385542169</v>
      </c>
    </row>
    <row r="418" spans="1:3" ht="13.5">
      <c r="A418">
        <f>IF(Sheet1!A418=0,"",(MATCH(Sheet1!B418,Sheet1!B:B,)&lt;&gt;ROW())*10000+ROW())</f>
        <v>10418</v>
      </c>
      <c r="B418" t="str">
        <f>Sheet1!B418&amp;Sheet1!C418</f>
        <v>Bう</v>
      </c>
      <c r="C418">
        <f t="shared" si="6"/>
        <v>0.004016064257028112</v>
      </c>
    </row>
    <row r="419" spans="1:3" ht="13.5">
      <c r="A419">
        <f>IF(Sheet1!A419=0,"",(MATCH(Sheet1!B419,Sheet1!B:B,)&lt;&gt;ROW())*10000+ROW())</f>
        <v>10419</v>
      </c>
      <c r="B419" t="str">
        <f>Sheet1!B419&amp;Sheet1!C419</f>
        <v>Aい</v>
      </c>
      <c r="C419">
        <f t="shared" si="6"/>
        <v>0.005988023952095809</v>
      </c>
    </row>
    <row r="420" spans="1:3" ht="13.5">
      <c r="A420">
        <f>IF(Sheet1!A420=0,"",(MATCH(Sheet1!B420,Sheet1!B:B,)&lt;&gt;ROW())*10000+ROW())</f>
        <v>10420</v>
      </c>
      <c r="B420" t="str">
        <f>Sheet1!B420&amp;Sheet1!C420</f>
        <v>Aう</v>
      </c>
      <c r="C420">
        <f t="shared" si="6"/>
        <v>0.006024096385542169</v>
      </c>
    </row>
    <row r="421" spans="1:3" ht="13.5">
      <c r="A421">
        <f>IF(Sheet1!A421=0,"",(MATCH(Sheet1!B421,Sheet1!B:B,)&lt;&gt;ROW())*10000+ROW())</f>
        <v>10421</v>
      </c>
      <c r="B421" t="str">
        <f>Sheet1!B421&amp;Sheet1!C421</f>
        <v>Bい</v>
      </c>
      <c r="C421">
        <f t="shared" si="6"/>
        <v>0.00398406374501992</v>
      </c>
    </row>
    <row r="422" spans="1:3" ht="13.5">
      <c r="A422">
        <f>IF(Sheet1!A422=0,"",(MATCH(Sheet1!B422,Sheet1!B:B,)&lt;&gt;ROW())*10000+ROW())</f>
        <v>10422</v>
      </c>
      <c r="B422" t="str">
        <f>Sheet1!B422&amp;Sheet1!C422</f>
        <v>Bう</v>
      </c>
      <c r="C422">
        <f t="shared" si="6"/>
        <v>0.004016064257028112</v>
      </c>
    </row>
    <row r="423" spans="1:3" ht="13.5">
      <c r="A423">
        <f>IF(Sheet1!A423=0,"",(MATCH(Sheet1!B423,Sheet1!B:B,)&lt;&gt;ROW())*10000+ROW())</f>
        <v>10423</v>
      </c>
      <c r="B423" t="str">
        <f>Sheet1!B423&amp;Sheet1!C423</f>
        <v>Aあ</v>
      </c>
      <c r="C423">
        <f t="shared" si="6"/>
        <v>0.005952380952380952</v>
      </c>
    </row>
    <row r="424" spans="1:3" ht="13.5">
      <c r="A424">
        <f>IF(Sheet1!A424=0,"",(MATCH(Sheet1!B424,Sheet1!B:B,)&lt;&gt;ROW())*10000+ROW())</f>
        <v>10424</v>
      </c>
      <c r="B424" t="str">
        <f>Sheet1!B424&amp;Sheet1!C424</f>
        <v>Aい</v>
      </c>
      <c r="C424">
        <f t="shared" si="6"/>
        <v>0.005988023952095809</v>
      </c>
    </row>
    <row r="425" spans="1:3" ht="13.5">
      <c r="A425">
        <f>IF(Sheet1!A425=0,"",(MATCH(Sheet1!B425,Sheet1!B:B,)&lt;&gt;ROW())*10000+ROW())</f>
        <v>10425</v>
      </c>
      <c r="B425" t="str">
        <f>Sheet1!B425&amp;Sheet1!C425</f>
        <v>Bい</v>
      </c>
      <c r="C425">
        <f t="shared" si="6"/>
        <v>0.00398406374501992</v>
      </c>
    </row>
    <row r="426" spans="1:3" ht="13.5">
      <c r="A426">
        <f>IF(Sheet1!A426=0,"",(MATCH(Sheet1!B426,Sheet1!B:B,)&lt;&gt;ROW())*10000+ROW())</f>
        <v>10426</v>
      </c>
      <c r="B426" t="str">
        <f>Sheet1!B426&amp;Sheet1!C426</f>
        <v>Aあ</v>
      </c>
      <c r="C426">
        <f t="shared" si="6"/>
        <v>0.005952380952380952</v>
      </c>
    </row>
    <row r="427" spans="1:3" ht="13.5">
      <c r="A427">
        <f>IF(Sheet1!A427=0,"",(MATCH(Sheet1!B427,Sheet1!B:B,)&lt;&gt;ROW())*10000+ROW())</f>
        <v>10427</v>
      </c>
      <c r="B427" t="str">
        <f>Sheet1!B427&amp;Sheet1!C427</f>
        <v>Bい</v>
      </c>
      <c r="C427">
        <f t="shared" si="6"/>
        <v>0.00398406374501992</v>
      </c>
    </row>
    <row r="428" spans="1:3" ht="13.5">
      <c r="A428">
        <f>IF(Sheet1!A428=0,"",(MATCH(Sheet1!B428,Sheet1!B:B,)&lt;&gt;ROW())*10000+ROW())</f>
        <v>10428</v>
      </c>
      <c r="B428" t="str">
        <f>Sheet1!B428&amp;Sheet1!C428</f>
        <v>Bう</v>
      </c>
      <c r="C428">
        <f t="shared" si="6"/>
        <v>0.004016064257028112</v>
      </c>
    </row>
    <row r="429" spans="1:3" ht="13.5">
      <c r="A429">
        <f>IF(Sheet1!A429=0,"",(MATCH(Sheet1!B429,Sheet1!B:B,)&lt;&gt;ROW())*10000+ROW())</f>
        <v>10429</v>
      </c>
      <c r="B429" t="str">
        <f>Sheet1!B429&amp;Sheet1!C429</f>
        <v>Aう</v>
      </c>
      <c r="C429">
        <f t="shared" si="6"/>
        <v>0.006024096385542169</v>
      </c>
    </row>
    <row r="430" spans="1:3" ht="13.5">
      <c r="A430">
        <f>IF(Sheet1!A430=0,"",(MATCH(Sheet1!B430,Sheet1!B:B,)&lt;&gt;ROW())*10000+ROW())</f>
        <v>10430</v>
      </c>
      <c r="B430" t="str">
        <f>Sheet1!B430&amp;Sheet1!C430</f>
        <v>Bう</v>
      </c>
      <c r="C430">
        <f t="shared" si="6"/>
        <v>0.004016064257028112</v>
      </c>
    </row>
    <row r="431" spans="1:3" ht="13.5">
      <c r="A431">
        <f>IF(Sheet1!A431=0,"",(MATCH(Sheet1!B431,Sheet1!B:B,)&lt;&gt;ROW())*10000+ROW())</f>
        <v>10431</v>
      </c>
      <c r="B431" t="str">
        <f>Sheet1!B431&amp;Sheet1!C431</f>
        <v>Aい</v>
      </c>
      <c r="C431">
        <f t="shared" si="6"/>
        <v>0.005988023952095809</v>
      </c>
    </row>
    <row r="432" spans="1:3" ht="13.5">
      <c r="A432">
        <f>IF(Sheet1!A432=0,"",(MATCH(Sheet1!B432,Sheet1!B:B,)&lt;&gt;ROW())*10000+ROW())</f>
        <v>10432</v>
      </c>
      <c r="B432" t="str">
        <f>Sheet1!B432&amp;Sheet1!C432</f>
        <v>Aう</v>
      </c>
      <c r="C432">
        <f t="shared" si="6"/>
        <v>0.006024096385542169</v>
      </c>
    </row>
    <row r="433" spans="1:3" ht="13.5">
      <c r="A433">
        <f>IF(Sheet1!A433=0,"",(MATCH(Sheet1!B433,Sheet1!B:B,)&lt;&gt;ROW())*10000+ROW())</f>
        <v>10433</v>
      </c>
      <c r="B433" t="str">
        <f>Sheet1!B433&amp;Sheet1!C433</f>
        <v>Bい</v>
      </c>
      <c r="C433">
        <f t="shared" si="6"/>
        <v>0.00398406374501992</v>
      </c>
    </row>
    <row r="434" spans="1:3" ht="13.5">
      <c r="A434">
        <f>IF(Sheet1!A434=0,"",(MATCH(Sheet1!B434,Sheet1!B:B,)&lt;&gt;ROW())*10000+ROW())</f>
        <v>10434</v>
      </c>
      <c r="B434" t="str">
        <f>Sheet1!B434&amp;Sheet1!C434</f>
        <v>Bう</v>
      </c>
      <c r="C434">
        <f t="shared" si="6"/>
        <v>0.004016064257028112</v>
      </c>
    </row>
    <row r="435" spans="1:3" ht="13.5">
      <c r="A435">
        <f>IF(Sheet1!A435=0,"",(MATCH(Sheet1!B435,Sheet1!B:B,)&lt;&gt;ROW())*10000+ROW())</f>
        <v>10435</v>
      </c>
      <c r="B435" t="str">
        <f>Sheet1!B435&amp;Sheet1!C435</f>
        <v>Aあ</v>
      </c>
      <c r="C435">
        <f t="shared" si="6"/>
        <v>0.005952380952380952</v>
      </c>
    </row>
    <row r="436" spans="1:3" ht="13.5">
      <c r="A436">
        <f>IF(Sheet1!A436=0,"",(MATCH(Sheet1!B436,Sheet1!B:B,)&lt;&gt;ROW())*10000+ROW())</f>
        <v>10436</v>
      </c>
      <c r="B436" t="str">
        <f>Sheet1!B436&amp;Sheet1!C436</f>
        <v>Aい</v>
      </c>
      <c r="C436">
        <f t="shared" si="6"/>
        <v>0.005988023952095809</v>
      </c>
    </row>
    <row r="437" spans="1:3" ht="13.5">
      <c r="A437">
        <f>IF(Sheet1!A437=0,"",(MATCH(Sheet1!B437,Sheet1!B:B,)&lt;&gt;ROW())*10000+ROW())</f>
        <v>10437</v>
      </c>
      <c r="B437" t="str">
        <f>Sheet1!B437&amp;Sheet1!C437</f>
        <v>Bい</v>
      </c>
      <c r="C437">
        <f t="shared" si="6"/>
        <v>0.00398406374501992</v>
      </c>
    </row>
    <row r="438" spans="1:3" ht="13.5">
      <c r="A438">
        <f>IF(Sheet1!A438=0,"",(MATCH(Sheet1!B438,Sheet1!B:B,)&lt;&gt;ROW())*10000+ROW())</f>
        <v>10438</v>
      </c>
      <c r="B438" t="str">
        <f>Sheet1!B438&amp;Sheet1!C438</f>
        <v>Aあ</v>
      </c>
      <c r="C438">
        <f t="shared" si="6"/>
        <v>0.005952380952380952</v>
      </c>
    </row>
    <row r="439" spans="1:3" ht="13.5">
      <c r="A439">
        <f>IF(Sheet1!A439=0,"",(MATCH(Sheet1!B439,Sheet1!B:B,)&lt;&gt;ROW())*10000+ROW())</f>
        <v>10439</v>
      </c>
      <c r="B439" t="str">
        <f>Sheet1!B439&amp;Sheet1!C439</f>
        <v>Bい</v>
      </c>
      <c r="C439">
        <f t="shared" si="6"/>
        <v>0.00398406374501992</v>
      </c>
    </row>
    <row r="440" spans="1:3" ht="13.5">
      <c r="A440">
        <f>IF(Sheet1!A440=0,"",(MATCH(Sheet1!B440,Sheet1!B:B,)&lt;&gt;ROW())*10000+ROW())</f>
        <v>10440</v>
      </c>
      <c r="B440" t="str">
        <f>Sheet1!B440&amp;Sheet1!C440</f>
        <v>Bう</v>
      </c>
      <c r="C440">
        <f t="shared" si="6"/>
        <v>0.004016064257028112</v>
      </c>
    </row>
    <row r="441" spans="1:3" ht="13.5">
      <c r="A441">
        <f>IF(Sheet1!A441=0,"",(MATCH(Sheet1!B441,Sheet1!B:B,)&lt;&gt;ROW())*10000+ROW())</f>
        <v>10441</v>
      </c>
      <c r="B441" t="str">
        <f>Sheet1!B441&amp;Sheet1!C441</f>
        <v>Aう</v>
      </c>
      <c r="C441">
        <f t="shared" si="6"/>
        <v>0.006024096385542169</v>
      </c>
    </row>
    <row r="442" spans="1:3" ht="13.5">
      <c r="A442">
        <f>IF(Sheet1!A442=0,"",(MATCH(Sheet1!B442,Sheet1!B:B,)&lt;&gt;ROW())*10000+ROW())</f>
        <v>10442</v>
      </c>
      <c r="B442" t="str">
        <f>Sheet1!B442&amp;Sheet1!C442</f>
        <v>Bう</v>
      </c>
      <c r="C442">
        <f t="shared" si="6"/>
        <v>0.004016064257028112</v>
      </c>
    </row>
    <row r="443" spans="1:3" ht="13.5">
      <c r="A443">
        <f>IF(Sheet1!A443=0,"",(MATCH(Sheet1!B443,Sheet1!B:B,)&lt;&gt;ROW())*10000+ROW())</f>
        <v>10443</v>
      </c>
      <c r="B443" t="str">
        <f>Sheet1!B443&amp;Sheet1!C443</f>
        <v>Aい</v>
      </c>
      <c r="C443">
        <f t="shared" si="6"/>
        <v>0.005988023952095809</v>
      </c>
    </row>
    <row r="444" spans="1:3" ht="13.5">
      <c r="A444">
        <f>IF(Sheet1!A444=0,"",(MATCH(Sheet1!B444,Sheet1!B:B,)&lt;&gt;ROW())*10000+ROW())</f>
        <v>10444</v>
      </c>
      <c r="B444" t="str">
        <f>Sheet1!B444&amp;Sheet1!C444</f>
        <v>Aう</v>
      </c>
      <c r="C444">
        <f t="shared" si="6"/>
        <v>0.006024096385542169</v>
      </c>
    </row>
    <row r="445" spans="1:3" ht="13.5">
      <c r="A445">
        <f>IF(Sheet1!A445=0,"",(MATCH(Sheet1!B445,Sheet1!B:B,)&lt;&gt;ROW())*10000+ROW())</f>
        <v>10445</v>
      </c>
      <c r="B445" t="str">
        <f>Sheet1!B445&amp;Sheet1!C445</f>
        <v>Bい</v>
      </c>
      <c r="C445">
        <f t="shared" si="6"/>
        <v>0.00398406374501992</v>
      </c>
    </row>
    <row r="446" spans="1:3" ht="13.5">
      <c r="A446">
        <f>IF(Sheet1!A446=0,"",(MATCH(Sheet1!B446,Sheet1!B:B,)&lt;&gt;ROW())*10000+ROW())</f>
        <v>10446</v>
      </c>
      <c r="B446" t="str">
        <f>Sheet1!B446&amp;Sheet1!C446</f>
        <v>Bう</v>
      </c>
      <c r="C446">
        <f t="shared" si="6"/>
        <v>0.004016064257028112</v>
      </c>
    </row>
    <row r="447" spans="1:3" ht="13.5">
      <c r="A447">
        <f>IF(Sheet1!A447=0,"",(MATCH(Sheet1!B447,Sheet1!B:B,)&lt;&gt;ROW())*10000+ROW())</f>
        <v>10447</v>
      </c>
      <c r="B447" t="str">
        <f>Sheet1!B447&amp;Sheet1!C447</f>
        <v>Aあ</v>
      </c>
      <c r="C447">
        <f t="shared" si="6"/>
        <v>0.005952380952380952</v>
      </c>
    </row>
    <row r="448" spans="1:3" ht="13.5">
      <c r="A448">
        <f>IF(Sheet1!A448=0,"",(MATCH(Sheet1!B448,Sheet1!B:B,)&lt;&gt;ROW())*10000+ROW())</f>
        <v>10448</v>
      </c>
      <c r="B448" t="str">
        <f>Sheet1!B448&amp;Sheet1!C448</f>
        <v>Aい</v>
      </c>
      <c r="C448">
        <f t="shared" si="6"/>
        <v>0.005988023952095809</v>
      </c>
    </row>
    <row r="449" spans="1:3" ht="13.5">
      <c r="A449">
        <f>IF(Sheet1!A449=0,"",(MATCH(Sheet1!B449,Sheet1!B:B,)&lt;&gt;ROW())*10000+ROW())</f>
        <v>10449</v>
      </c>
      <c r="B449" t="str">
        <f>Sheet1!B449&amp;Sheet1!C449</f>
        <v>Bい</v>
      </c>
      <c r="C449">
        <f t="shared" si="6"/>
        <v>0.00398406374501992</v>
      </c>
    </row>
    <row r="450" spans="1:3" ht="13.5">
      <c r="A450">
        <f>IF(Sheet1!A450=0,"",(MATCH(Sheet1!B450,Sheet1!B:B,)&lt;&gt;ROW())*10000+ROW())</f>
        <v>10450</v>
      </c>
      <c r="B450" t="str">
        <f>Sheet1!B450&amp;Sheet1!C450</f>
        <v>Aあ</v>
      </c>
      <c r="C450">
        <f t="shared" si="6"/>
        <v>0.005952380952380952</v>
      </c>
    </row>
    <row r="451" spans="1:3" ht="13.5">
      <c r="A451">
        <f>IF(Sheet1!A451=0,"",(MATCH(Sheet1!B451,Sheet1!B:B,)&lt;&gt;ROW())*10000+ROW())</f>
        <v>10451</v>
      </c>
      <c r="B451" t="str">
        <f>Sheet1!B451&amp;Sheet1!C451</f>
        <v>Bい</v>
      </c>
      <c r="C451">
        <f t="shared" si="6"/>
        <v>0.00398406374501992</v>
      </c>
    </row>
    <row r="452" spans="1:3" ht="13.5">
      <c r="A452">
        <f>IF(Sheet1!A452=0,"",(MATCH(Sheet1!B452,Sheet1!B:B,)&lt;&gt;ROW())*10000+ROW())</f>
        <v>10452</v>
      </c>
      <c r="B452" t="str">
        <f>Sheet1!B452&amp;Sheet1!C452</f>
        <v>Bう</v>
      </c>
      <c r="C452">
        <f aca="true" t="shared" si="7" ref="C452:C515">IF(B452="","",1/COUNTIF(B$1:B$65536,B452))</f>
        <v>0.004016064257028112</v>
      </c>
    </row>
    <row r="453" spans="1:3" ht="13.5">
      <c r="A453">
        <f>IF(Sheet1!A453=0,"",(MATCH(Sheet1!B453,Sheet1!B:B,)&lt;&gt;ROW())*10000+ROW())</f>
        <v>10453</v>
      </c>
      <c r="B453" t="str">
        <f>Sheet1!B453&amp;Sheet1!C453</f>
        <v>Aう</v>
      </c>
      <c r="C453">
        <f t="shared" si="7"/>
        <v>0.006024096385542169</v>
      </c>
    </row>
    <row r="454" spans="1:3" ht="13.5">
      <c r="A454">
        <f>IF(Sheet1!A454=0,"",(MATCH(Sheet1!B454,Sheet1!B:B,)&lt;&gt;ROW())*10000+ROW())</f>
        <v>10454</v>
      </c>
      <c r="B454" t="str">
        <f>Sheet1!B454&amp;Sheet1!C454</f>
        <v>Bう</v>
      </c>
      <c r="C454">
        <f t="shared" si="7"/>
        <v>0.004016064257028112</v>
      </c>
    </row>
    <row r="455" spans="1:3" ht="13.5">
      <c r="A455">
        <f>IF(Sheet1!A455=0,"",(MATCH(Sheet1!B455,Sheet1!B:B,)&lt;&gt;ROW())*10000+ROW())</f>
        <v>10455</v>
      </c>
      <c r="B455" t="str">
        <f>Sheet1!B455&amp;Sheet1!C455</f>
        <v>Aい</v>
      </c>
      <c r="C455">
        <f t="shared" si="7"/>
        <v>0.005988023952095809</v>
      </c>
    </row>
    <row r="456" spans="1:3" ht="13.5">
      <c r="A456">
        <f>IF(Sheet1!A456=0,"",(MATCH(Sheet1!B456,Sheet1!B:B,)&lt;&gt;ROW())*10000+ROW())</f>
        <v>10456</v>
      </c>
      <c r="B456" t="str">
        <f>Sheet1!B456&amp;Sheet1!C456</f>
        <v>Aう</v>
      </c>
      <c r="C456">
        <f t="shared" si="7"/>
        <v>0.006024096385542169</v>
      </c>
    </row>
    <row r="457" spans="1:3" ht="13.5">
      <c r="A457">
        <f>IF(Sheet1!A457=0,"",(MATCH(Sheet1!B457,Sheet1!B:B,)&lt;&gt;ROW())*10000+ROW())</f>
        <v>10457</v>
      </c>
      <c r="B457" t="str">
        <f>Sheet1!B457&amp;Sheet1!C457</f>
        <v>Bい</v>
      </c>
      <c r="C457">
        <f t="shared" si="7"/>
        <v>0.00398406374501992</v>
      </c>
    </row>
    <row r="458" spans="1:3" ht="13.5">
      <c r="A458">
        <f>IF(Sheet1!A458=0,"",(MATCH(Sheet1!B458,Sheet1!B:B,)&lt;&gt;ROW())*10000+ROW())</f>
        <v>10458</v>
      </c>
      <c r="B458" t="str">
        <f>Sheet1!B458&amp;Sheet1!C458</f>
        <v>Bう</v>
      </c>
      <c r="C458">
        <f t="shared" si="7"/>
        <v>0.004016064257028112</v>
      </c>
    </row>
    <row r="459" spans="1:3" ht="13.5">
      <c r="A459">
        <f>IF(Sheet1!A459=0,"",(MATCH(Sheet1!B459,Sheet1!B:B,)&lt;&gt;ROW())*10000+ROW())</f>
        <v>10459</v>
      </c>
      <c r="B459" t="str">
        <f>Sheet1!B459&amp;Sheet1!C459</f>
        <v>Aあ</v>
      </c>
      <c r="C459">
        <f t="shared" si="7"/>
        <v>0.005952380952380952</v>
      </c>
    </row>
    <row r="460" spans="1:3" ht="13.5">
      <c r="A460">
        <f>IF(Sheet1!A460=0,"",(MATCH(Sheet1!B460,Sheet1!B:B,)&lt;&gt;ROW())*10000+ROW())</f>
        <v>10460</v>
      </c>
      <c r="B460" t="str">
        <f>Sheet1!B460&amp;Sheet1!C460</f>
        <v>Aい</v>
      </c>
      <c r="C460">
        <f t="shared" si="7"/>
        <v>0.005988023952095809</v>
      </c>
    </row>
    <row r="461" spans="1:3" ht="13.5">
      <c r="A461">
        <f>IF(Sheet1!A461=0,"",(MATCH(Sheet1!B461,Sheet1!B:B,)&lt;&gt;ROW())*10000+ROW())</f>
        <v>10461</v>
      </c>
      <c r="B461" t="str">
        <f>Sheet1!B461&amp;Sheet1!C461</f>
        <v>Bい</v>
      </c>
      <c r="C461">
        <f t="shared" si="7"/>
        <v>0.00398406374501992</v>
      </c>
    </row>
    <row r="462" spans="1:3" ht="13.5">
      <c r="A462">
        <f>IF(Sheet1!A462=0,"",(MATCH(Sheet1!B462,Sheet1!B:B,)&lt;&gt;ROW())*10000+ROW())</f>
        <v>10462</v>
      </c>
      <c r="B462" t="str">
        <f>Sheet1!B462&amp;Sheet1!C462</f>
        <v>Aあ</v>
      </c>
      <c r="C462">
        <f t="shared" si="7"/>
        <v>0.005952380952380952</v>
      </c>
    </row>
    <row r="463" spans="1:3" ht="13.5">
      <c r="A463">
        <f>IF(Sheet1!A463=0,"",(MATCH(Sheet1!B463,Sheet1!B:B,)&lt;&gt;ROW())*10000+ROW())</f>
        <v>10463</v>
      </c>
      <c r="B463" t="str">
        <f>Sheet1!B463&amp;Sheet1!C463</f>
        <v>Bい</v>
      </c>
      <c r="C463">
        <f t="shared" si="7"/>
        <v>0.00398406374501992</v>
      </c>
    </row>
    <row r="464" spans="1:3" ht="13.5">
      <c r="A464">
        <f>IF(Sheet1!A464=0,"",(MATCH(Sheet1!B464,Sheet1!B:B,)&lt;&gt;ROW())*10000+ROW())</f>
        <v>10464</v>
      </c>
      <c r="B464" t="str">
        <f>Sheet1!B464&amp;Sheet1!C464</f>
        <v>Bう</v>
      </c>
      <c r="C464">
        <f t="shared" si="7"/>
        <v>0.004016064257028112</v>
      </c>
    </row>
    <row r="465" spans="1:3" ht="13.5">
      <c r="A465">
        <f>IF(Sheet1!A465=0,"",(MATCH(Sheet1!B465,Sheet1!B:B,)&lt;&gt;ROW())*10000+ROW())</f>
        <v>10465</v>
      </c>
      <c r="B465" t="str">
        <f>Sheet1!B465&amp;Sheet1!C465</f>
        <v>Aう</v>
      </c>
      <c r="C465">
        <f t="shared" si="7"/>
        <v>0.006024096385542169</v>
      </c>
    </row>
    <row r="466" spans="1:3" ht="13.5">
      <c r="A466">
        <f>IF(Sheet1!A466=0,"",(MATCH(Sheet1!B466,Sheet1!B:B,)&lt;&gt;ROW())*10000+ROW())</f>
        <v>10466</v>
      </c>
      <c r="B466" t="str">
        <f>Sheet1!B466&amp;Sheet1!C466</f>
        <v>Bう</v>
      </c>
      <c r="C466">
        <f t="shared" si="7"/>
        <v>0.004016064257028112</v>
      </c>
    </row>
    <row r="467" spans="1:3" ht="13.5">
      <c r="A467">
        <f>IF(Sheet1!A467=0,"",(MATCH(Sheet1!B467,Sheet1!B:B,)&lt;&gt;ROW())*10000+ROW())</f>
        <v>10467</v>
      </c>
      <c r="B467" t="str">
        <f>Sheet1!B467&amp;Sheet1!C467</f>
        <v>Aい</v>
      </c>
      <c r="C467">
        <f t="shared" si="7"/>
        <v>0.005988023952095809</v>
      </c>
    </row>
    <row r="468" spans="1:3" ht="13.5">
      <c r="A468">
        <f>IF(Sheet1!A468=0,"",(MATCH(Sheet1!B468,Sheet1!B:B,)&lt;&gt;ROW())*10000+ROW())</f>
        <v>10468</v>
      </c>
      <c r="B468" t="str">
        <f>Sheet1!B468&amp;Sheet1!C468</f>
        <v>Aう</v>
      </c>
      <c r="C468">
        <f t="shared" si="7"/>
        <v>0.006024096385542169</v>
      </c>
    </row>
    <row r="469" spans="1:3" ht="13.5">
      <c r="A469">
        <f>IF(Sheet1!A469=0,"",(MATCH(Sheet1!B469,Sheet1!B:B,)&lt;&gt;ROW())*10000+ROW())</f>
        <v>10469</v>
      </c>
      <c r="B469" t="str">
        <f>Sheet1!B469&amp;Sheet1!C469</f>
        <v>Bい</v>
      </c>
      <c r="C469">
        <f t="shared" si="7"/>
        <v>0.00398406374501992</v>
      </c>
    </row>
    <row r="470" spans="1:3" ht="13.5">
      <c r="A470">
        <f>IF(Sheet1!A470=0,"",(MATCH(Sheet1!B470,Sheet1!B:B,)&lt;&gt;ROW())*10000+ROW())</f>
        <v>10470</v>
      </c>
      <c r="B470" t="str">
        <f>Sheet1!B470&amp;Sheet1!C470</f>
        <v>Bう</v>
      </c>
      <c r="C470">
        <f t="shared" si="7"/>
        <v>0.004016064257028112</v>
      </c>
    </row>
    <row r="471" spans="1:3" ht="13.5">
      <c r="A471">
        <f>IF(Sheet1!A471=0,"",(MATCH(Sheet1!B471,Sheet1!B:B,)&lt;&gt;ROW())*10000+ROW())</f>
        <v>10471</v>
      </c>
      <c r="B471" t="str">
        <f>Sheet1!B471&amp;Sheet1!C471</f>
        <v>Aあ</v>
      </c>
      <c r="C471">
        <f t="shared" si="7"/>
        <v>0.005952380952380952</v>
      </c>
    </row>
    <row r="472" spans="1:3" ht="13.5">
      <c r="A472">
        <f>IF(Sheet1!A472=0,"",(MATCH(Sheet1!B472,Sheet1!B:B,)&lt;&gt;ROW())*10000+ROW())</f>
        <v>10472</v>
      </c>
      <c r="B472" t="str">
        <f>Sheet1!B472&amp;Sheet1!C472</f>
        <v>Aい</v>
      </c>
      <c r="C472">
        <f t="shared" si="7"/>
        <v>0.005988023952095809</v>
      </c>
    </row>
    <row r="473" spans="1:3" ht="13.5">
      <c r="A473">
        <f>IF(Sheet1!A473=0,"",(MATCH(Sheet1!B473,Sheet1!B:B,)&lt;&gt;ROW())*10000+ROW())</f>
        <v>10473</v>
      </c>
      <c r="B473" t="str">
        <f>Sheet1!B473&amp;Sheet1!C473</f>
        <v>Bい</v>
      </c>
      <c r="C473">
        <f t="shared" si="7"/>
        <v>0.00398406374501992</v>
      </c>
    </row>
    <row r="474" spans="1:3" ht="13.5">
      <c r="A474">
        <f>IF(Sheet1!A474=0,"",(MATCH(Sheet1!B474,Sheet1!B:B,)&lt;&gt;ROW())*10000+ROW())</f>
        <v>10474</v>
      </c>
      <c r="B474" t="str">
        <f>Sheet1!B474&amp;Sheet1!C474</f>
        <v>Aあ</v>
      </c>
      <c r="C474">
        <f t="shared" si="7"/>
        <v>0.005952380952380952</v>
      </c>
    </row>
    <row r="475" spans="1:3" ht="13.5">
      <c r="A475">
        <f>IF(Sheet1!A475=0,"",(MATCH(Sheet1!B475,Sheet1!B:B,)&lt;&gt;ROW())*10000+ROW())</f>
        <v>10475</v>
      </c>
      <c r="B475" t="str">
        <f>Sheet1!B475&amp;Sheet1!C475</f>
        <v>Bい</v>
      </c>
      <c r="C475">
        <f t="shared" si="7"/>
        <v>0.00398406374501992</v>
      </c>
    </row>
    <row r="476" spans="1:3" ht="13.5">
      <c r="A476">
        <f>IF(Sheet1!A476=0,"",(MATCH(Sheet1!B476,Sheet1!B:B,)&lt;&gt;ROW())*10000+ROW())</f>
        <v>10476</v>
      </c>
      <c r="B476" t="str">
        <f>Sheet1!B476&amp;Sheet1!C476</f>
        <v>Bう</v>
      </c>
      <c r="C476">
        <f t="shared" si="7"/>
        <v>0.004016064257028112</v>
      </c>
    </row>
    <row r="477" spans="1:3" ht="13.5">
      <c r="A477">
        <f>IF(Sheet1!A477=0,"",(MATCH(Sheet1!B477,Sheet1!B:B,)&lt;&gt;ROW())*10000+ROW())</f>
        <v>10477</v>
      </c>
      <c r="B477" t="str">
        <f>Sheet1!B477&amp;Sheet1!C477</f>
        <v>Aう</v>
      </c>
      <c r="C477">
        <f t="shared" si="7"/>
        <v>0.006024096385542169</v>
      </c>
    </row>
    <row r="478" spans="1:3" ht="13.5">
      <c r="A478">
        <f>IF(Sheet1!A478=0,"",(MATCH(Sheet1!B478,Sheet1!B:B,)&lt;&gt;ROW())*10000+ROW())</f>
        <v>10478</v>
      </c>
      <c r="B478" t="str">
        <f>Sheet1!B478&amp;Sheet1!C478</f>
        <v>Bう</v>
      </c>
      <c r="C478">
        <f t="shared" si="7"/>
        <v>0.004016064257028112</v>
      </c>
    </row>
    <row r="479" spans="1:3" ht="13.5">
      <c r="A479">
        <f>IF(Sheet1!A479=0,"",(MATCH(Sheet1!B479,Sheet1!B:B,)&lt;&gt;ROW())*10000+ROW())</f>
        <v>10479</v>
      </c>
      <c r="B479" t="str">
        <f>Sheet1!B479&amp;Sheet1!C479</f>
        <v>Aい</v>
      </c>
      <c r="C479">
        <f t="shared" si="7"/>
        <v>0.005988023952095809</v>
      </c>
    </row>
    <row r="480" spans="1:3" ht="13.5">
      <c r="A480">
        <f>IF(Sheet1!A480=0,"",(MATCH(Sheet1!B480,Sheet1!B:B,)&lt;&gt;ROW())*10000+ROW())</f>
        <v>10480</v>
      </c>
      <c r="B480" t="str">
        <f>Sheet1!B480&amp;Sheet1!C480</f>
        <v>Aう</v>
      </c>
      <c r="C480">
        <f t="shared" si="7"/>
        <v>0.006024096385542169</v>
      </c>
    </row>
    <row r="481" spans="1:3" ht="13.5">
      <c r="A481">
        <f>IF(Sheet1!A481=0,"",(MATCH(Sheet1!B481,Sheet1!B:B,)&lt;&gt;ROW())*10000+ROW())</f>
        <v>10481</v>
      </c>
      <c r="B481" t="str">
        <f>Sheet1!B481&amp;Sheet1!C481</f>
        <v>Bい</v>
      </c>
      <c r="C481">
        <f t="shared" si="7"/>
        <v>0.00398406374501992</v>
      </c>
    </row>
    <row r="482" spans="1:3" ht="13.5">
      <c r="A482">
        <f>IF(Sheet1!A482=0,"",(MATCH(Sheet1!B482,Sheet1!B:B,)&lt;&gt;ROW())*10000+ROW())</f>
        <v>10482</v>
      </c>
      <c r="B482" t="str">
        <f>Sheet1!B482&amp;Sheet1!C482</f>
        <v>Bう</v>
      </c>
      <c r="C482">
        <f t="shared" si="7"/>
        <v>0.004016064257028112</v>
      </c>
    </row>
    <row r="483" spans="1:3" ht="13.5">
      <c r="A483">
        <f>IF(Sheet1!A483=0,"",(MATCH(Sheet1!B483,Sheet1!B:B,)&lt;&gt;ROW())*10000+ROW())</f>
        <v>10483</v>
      </c>
      <c r="B483" t="str">
        <f>Sheet1!B483&amp;Sheet1!C483</f>
        <v>Aあ</v>
      </c>
      <c r="C483">
        <f t="shared" si="7"/>
        <v>0.005952380952380952</v>
      </c>
    </row>
    <row r="484" spans="1:3" ht="13.5">
      <c r="A484">
        <f>IF(Sheet1!A484=0,"",(MATCH(Sheet1!B484,Sheet1!B:B,)&lt;&gt;ROW())*10000+ROW())</f>
        <v>10484</v>
      </c>
      <c r="B484" t="str">
        <f>Sheet1!B484&amp;Sheet1!C484</f>
        <v>Aい</v>
      </c>
      <c r="C484">
        <f t="shared" si="7"/>
        <v>0.005988023952095809</v>
      </c>
    </row>
    <row r="485" spans="1:3" ht="13.5">
      <c r="A485">
        <f>IF(Sheet1!A485=0,"",(MATCH(Sheet1!B485,Sheet1!B:B,)&lt;&gt;ROW())*10000+ROW())</f>
        <v>10485</v>
      </c>
      <c r="B485" t="str">
        <f>Sheet1!B485&amp;Sheet1!C485</f>
        <v>Bい</v>
      </c>
      <c r="C485">
        <f t="shared" si="7"/>
        <v>0.00398406374501992</v>
      </c>
    </row>
    <row r="486" spans="1:3" ht="13.5">
      <c r="A486">
        <f>IF(Sheet1!A486=0,"",(MATCH(Sheet1!B486,Sheet1!B:B,)&lt;&gt;ROW())*10000+ROW())</f>
        <v>10486</v>
      </c>
      <c r="B486" t="str">
        <f>Sheet1!B486&amp;Sheet1!C486</f>
        <v>Aあ</v>
      </c>
      <c r="C486">
        <f t="shared" si="7"/>
        <v>0.005952380952380952</v>
      </c>
    </row>
    <row r="487" spans="1:3" ht="13.5">
      <c r="A487">
        <f>IF(Sheet1!A487=0,"",(MATCH(Sheet1!B487,Sheet1!B:B,)&lt;&gt;ROW())*10000+ROW())</f>
        <v>10487</v>
      </c>
      <c r="B487" t="str">
        <f>Sheet1!B487&amp;Sheet1!C487</f>
        <v>Bい</v>
      </c>
      <c r="C487">
        <f t="shared" si="7"/>
        <v>0.00398406374501992</v>
      </c>
    </row>
    <row r="488" spans="1:3" ht="13.5">
      <c r="A488">
        <f>IF(Sheet1!A488=0,"",(MATCH(Sheet1!B488,Sheet1!B:B,)&lt;&gt;ROW())*10000+ROW())</f>
        <v>10488</v>
      </c>
      <c r="B488" t="str">
        <f>Sheet1!B488&amp;Sheet1!C488</f>
        <v>Bう</v>
      </c>
      <c r="C488">
        <f t="shared" si="7"/>
        <v>0.004016064257028112</v>
      </c>
    </row>
    <row r="489" spans="1:3" ht="13.5">
      <c r="A489">
        <f>IF(Sheet1!A489=0,"",(MATCH(Sheet1!B489,Sheet1!B:B,)&lt;&gt;ROW())*10000+ROW())</f>
        <v>10489</v>
      </c>
      <c r="B489" t="str">
        <f>Sheet1!B489&amp;Sheet1!C489</f>
        <v>Aう</v>
      </c>
      <c r="C489">
        <f t="shared" si="7"/>
        <v>0.006024096385542169</v>
      </c>
    </row>
    <row r="490" spans="1:3" ht="13.5">
      <c r="A490">
        <f>IF(Sheet1!A490=0,"",(MATCH(Sheet1!B490,Sheet1!B:B,)&lt;&gt;ROW())*10000+ROW())</f>
        <v>10490</v>
      </c>
      <c r="B490" t="str">
        <f>Sheet1!B490&amp;Sheet1!C490</f>
        <v>Bう</v>
      </c>
      <c r="C490">
        <f t="shared" si="7"/>
        <v>0.004016064257028112</v>
      </c>
    </row>
    <row r="491" spans="1:3" ht="13.5">
      <c r="A491">
        <f>IF(Sheet1!A491=0,"",(MATCH(Sheet1!B491,Sheet1!B:B,)&lt;&gt;ROW())*10000+ROW())</f>
        <v>10491</v>
      </c>
      <c r="B491" t="str">
        <f>Sheet1!B491&amp;Sheet1!C491</f>
        <v>Aい</v>
      </c>
      <c r="C491">
        <f t="shared" si="7"/>
        <v>0.005988023952095809</v>
      </c>
    </row>
    <row r="492" spans="1:3" ht="13.5">
      <c r="A492">
        <f>IF(Sheet1!A492=0,"",(MATCH(Sheet1!B492,Sheet1!B:B,)&lt;&gt;ROW())*10000+ROW())</f>
        <v>10492</v>
      </c>
      <c r="B492" t="str">
        <f>Sheet1!B492&amp;Sheet1!C492</f>
        <v>Aう</v>
      </c>
      <c r="C492">
        <f t="shared" si="7"/>
        <v>0.006024096385542169</v>
      </c>
    </row>
    <row r="493" spans="1:3" ht="13.5">
      <c r="A493">
        <f>IF(Sheet1!A493=0,"",(MATCH(Sheet1!B493,Sheet1!B:B,)&lt;&gt;ROW())*10000+ROW())</f>
        <v>10493</v>
      </c>
      <c r="B493" t="str">
        <f>Sheet1!B493&amp;Sheet1!C493</f>
        <v>Bい</v>
      </c>
      <c r="C493">
        <f t="shared" si="7"/>
        <v>0.00398406374501992</v>
      </c>
    </row>
    <row r="494" spans="1:3" ht="13.5">
      <c r="A494">
        <f>IF(Sheet1!A494=0,"",(MATCH(Sheet1!B494,Sheet1!B:B,)&lt;&gt;ROW())*10000+ROW())</f>
        <v>10494</v>
      </c>
      <c r="B494" t="str">
        <f>Sheet1!B494&amp;Sheet1!C494</f>
        <v>Bう</v>
      </c>
      <c r="C494">
        <f t="shared" si="7"/>
        <v>0.004016064257028112</v>
      </c>
    </row>
    <row r="495" spans="1:3" ht="13.5">
      <c r="A495">
        <f>IF(Sheet1!A495=0,"",(MATCH(Sheet1!B495,Sheet1!B:B,)&lt;&gt;ROW())*10000+ROW())</f>
        <v>10495</v>
      </c>
      <c r="B495" t="str">
        <f>Sheet1!B495&amp;Sheet1!C495</f>
        <v>Aあ</v>
      </c>
      <c r="C495">
        <f t="shared" si="7"/>
        <v>0.005952380952380952</v>
      </c>
    </row>
    <row r="496" spans="1:3" ht="13.5">
      <c r="A496">
        <f>IF(Sheet1!A496=0,"",(MATCH(Sheet1!B496,Sheet1!B:B,)&lt;&gt;ROW())*10000+ROW())</f>
        <v>10496</v>
      </c>
      <c r="B496" t="str">
        <f>Sheet1!B496&amp;Sheet1!C496</f>
        <v>Aい</v>
      </c>
      <c r="C496">
        <f t="shared" si="7"/>
        <v>0.005988023952095809</v>
      </c>
    </row>
    <row r="497" spans="1:3" ht="13.5">
      <c r="A497">
        <f>IF(Sheet1!A497=0,"",(MATCH(Sheet1!B497,Sheet1!B:B,)&lt;&gt;ROW())*10000+ROW())</f>
        <v>10497</v>
      </c>
      <c r="B497" t="str">
        <f>Sheet1!B497&amp;Sheet1!C497</f>
        <v>Bい</v>
      </c>
      <c r="C497">
        <f t="shared" si="7"/>
        <v>0.00398406374501992</v>
      </c>
    </row>
    <row r="498" spans="1:3" ht="13.5">
      <c r="A498">
        <f>IF(Sheet1!A498=0,"",(MATCH(Sheet1!B498,Sheet1!B:B,)&lt;&gt;ROW())*10000+ROW())</f>
        <v>10498</v>
      </c>
      <c r="B498" t="str">
        <f>Sheet1!B498&amp;Sheet1!C498</f>
        <v>Aあ</v>
      </c>
      <c r="C498">
        <f t="shared" si="7"/>
        <v>0.005952380952380952</v>
      </c>
    </row>
    <row r="499" spans="1:3" ht="13.5">
      <c r="A499">
        <f>IF(Sheet1!A499=0,"",(MATCH(Sheet1!B499,Sheet1!B:B,)&lt;&gt;ROW())*10000+ROW())</f>
        <v>10499</v>
      </c>
      <c r="B499" t="str">
        <f>Sheet1!B499&amp;Sheet1!C499</f>
        <v>Bい</v>
      </c>
      <c r="C499">
        <f t="shared" si="7"/>
        <v>0.00398406374501992</v>
      </c>
    </row>
    <row r="500" spans="1:3" ht="13.5">
      <c r="A500">
        <f>IF(Sheet1!A500=0,"",(MATCH(Sheet1!B500,Sheet1!B:B,)&lt;&gt;ROW())*10000+ROW())</f>
        <v>10500</v>
      </c>
      <c r="B500" t="str">
        <f>Sheet1!B500&amp;Sheet1!C500</f>
        <v>Bう</v>
      </c>
      <c r="C500">
        <f t="shared" si="7"/>
        <v>0.004016064257028112</v>
      </c>
    </row>
    <row r="501" spans="1:3" ht="13.5">
      <c r="A501">
        <f>IF(Sheet1!A501=0,"",(MATCH(Sheet1!B501,Sheet1!B:B,)&lt;&gt;ROW())*10000+ROW())</f>
        <v>10501</v>
      </c>
      <c r="B501" t="str">
        <f>Sheet1!B501&amp;Sheet1!C501</f>
        <v>Aう</v>
      </c>
      <c r="C501">
        <f t="shared" si="7"/>
        <v>0.006024096385542169</v>
      </c>
    </row>
    <row r="502" spans="1:3" ht="13.5">
      <c r="A502">
        <f>IF(Sheet1!A502=0,"",(MATCH(Sheet1!B502,Sheet1!B:B,)&lt;&gt;ROW())*10000+ROW())</f>
        <v>10502</v>
      </c>
      <c r="B502" t="str">
        <f>Sheet1!B502&amp;Sheet1!C502</f>
        <v>Bう</v>
      </c>
      <c r="C502">
        <f t="shared" si="7"/>
        <v>0.004016064257028112</v>
      </c>
    </row>
    <row r="503" spans="1:3" ht="13.5">
      <c r="A503">
        <f>IF(Sheet1!A503=0,"",(MATCH(Sheet1!B503,Sheet1!B:B,)&lt;&gt;ROW())*10000+ROW())</f>
        <v>10503</v>
      </c>
      <c r="B503" t="str">
        <f>Sheet1!B503&amp;Sheet1!C503</f>
        <v>Aい</v>
      </c>
      <c r="C503">
        <f t="shared" si="7"/>
        <v>0.005988023952095809</v>
      </c>
    </row>
    <row r="504" spans="1:3" ht="13.5">
      <c r="A504">
        <f>IF(Sheet1!A504=0,"",(MATCH(Sheet1!B504,Sheet1!B:B,)&lt;&gt;ROW())*10000+ROW())</f>
        <v>10504</v>
      </c>
      <c r="B504" t="str">
        <f>Sheet1!B504&amp;Sheet1!C504</f>
        <v>Aう</v>
      </c>
      <c r="C504">
        <f t="shared" si="7"/>
        <v>0.006024096385542169</v>
      </c>
    </row>
    <row r="505" spans="1:3" ht="13.5">
      <c r="A505">
        <f>IF(Sheet1!A505=0,"",(MATCH(Sheet1!B505,Sheet1!B:B,)&lt;&gt;ROW())*10000+ROW())</f>
        <v>10505</v>
      </c>
      <c r="B505" t="str">
        <f>Sheet1!B505&amp;Sheet1!C505</f>
        <v>Bい</v>
      </c>
      <c r="C505">
        <f t="shared" si="7"/>
        <v>0.00398406374501992</v>
      </c>
    </row>
    <row r="506" spans="1:3" ht="13.5">
      <c r="A506">
        <f>IF(Sheet1!A506=0,"",(MATCH(Sheet1!B506,Sheet1!B:B,)&lt;&gt;ROW())*10000+ROW())</f>
        <v>10506</v>
      </c>
      <c r="B506" t="str">
        <f>Sheet1!B506&amp;Sheet1!C506</f>
        <v>Bう</v>
      </c>
      <c r="C506">
        <f t="shared" si="7"/>
        <v>0.004016064257028112</v>
      </c>
    </row>
    <row r="507" spans="1:3" ht="13.5">
      <c r="A507">
        <f>IF(Sheet1!A507=0,"",(MATCH(Sheet1!B507,Sheet1!B:B,)&lt;&gt;ROW())*10000+ROW())</f>
        <v>10507</v>
      </c>
      <c r="B507" t="str">
        <f>Sheet1!B507&amp;Sheet1!C507</f>
        <v>Aあ</v>
      </c>
      <c r="C507">
        <f t="shared" si="7"/>
        <v>0.005952380952380952</v>
      </c>
    </row>
    <row r="508" spans="1:3" ht="13.5">
      <c r="A508">
        <f>IF(Sheet1!A508=0,"",(MATCH(Sheet1!B508,Sheet1!B:B,)&lt;&gt;ROW())*10000+ROW())</f>
        <v>10508</v>
      </c>
      <c r="B508" t="str">
        <f>Sheet1!B508&amp;Sheet1!C508</f>
        <v>Aい</v>
      </c>
      <c r="C508">
        <f t="shared" si="7"/>
        <v>0.005988023952095809</v>
      </c>
    </row>
    <row r="509" spans="1:3" ht="13.5">
      <c r="A509">
        <f>IF(Sheet1!A509=0,"",(MATCH(Sheet1!B509,Sheet1!B:B,)&lt;&gt;ROW())*10000+ROW())</f>
        <v>10509</v>
      </c>
      <c r="B509" t="str">
        <f>Sheet1!B509&amp;Sheet1!C509</f>
        <v>Bい</v>
      </c>
      <c r="C509">
        <f t="shared" si="7"/>
        <v>0.00398406374501992</v>
      </c>
    </row>
    <row r="510" spans="1:3" ht="13.5">
      <c r="A510">
        <f>IF(Sheet1!A510=0,"",(MATCH(Sheet1!B510,Sheet1!B:B,)&lt;&gt;ROW())*10000+ROW())</f>
        <v>10510</v>
      </c>
      <c r="B510" t="str">
        <f>Sheet1!B510&amp;Sheet1!C510</f>
        <v>Aあ</v>
      </c>
      <c r="C510">
        <f t="shared" si="7"/>
        <v>0.005952380952380952</v>
      </c>
    </row>
    <row r="511" spans="1:3" ht="13.5">
      <c r="A511">
        <f>IF(Sheet1!A511=0,"",(MATCH(Sheet1!B511,Sheet1!B:B,)&lt;&gt;ROW())*10000+ROW())</f>
        <v>10511</v>
      </c>
      <c r="B511" t="str">
        <f>Sheet1!B511&amp;Sheet1!C511</f>
        <v>Bい</v>
      </c>
      <c r="C511">
        <f t="shared" si="7"/>
        <v>0.00398406374501992</v>
      </c>
    </row>
    <row r="512" spans="1:3" ht="13.5">
      <c r="A512">
        <f>IF(Sheet1!A512=0,"",(MATCH(Sheet1!B512,Sheet1!B:B,)&lt;&gt;ROW())*10000+ROW())</f>
        <v>10512</v>
      </c>
      <c r="B512" t="str">
        <f>Sheet1!B512&amp;Sheet1!C512</f>
        <v>Bう</v>
      </c>
      <c r="C512">
        <f t="shared" si="7"/>
        <v>0.004016064257028112</v>
      </c>
    </row>
    <row r="513" spans="1:3" ht="13.5">
      <c r="A513">
        <f>IF(Sheet1!A513=0,"",(MATCH(Sheet1!B513,Sheet1!B:B,)&lt;&gt;ROW())*10000+ROW())</f>
        <v>10513</v>
      </c>
      <c r="B513" t="str">
        <f>Sheet1!B513&amp;Sheet1!C513</f>
        <v>Aう</v>
      </c>
      <c r="C513">
        <f t="shared" si="7"/>
        <v>0.006024096385542169</v>
      </c>
    </row>
    <row r="514" spans="1:3" ht="13.5">
      <c r="A514">
        <f>IF(Sheet1!A514=0,"",(MATCH(Sheet1!B514,Sheet1!B:B,)&lt;&gt;ROW())*10000+ROW())</f>
        <v>10514</v>
      </c>
      <c r="B514" t="str">
        <f>Sheet1!B514&amp;Sheet1!C514</f>
        <v>Bう</v>
      </c>
      <c r="C514">
        <f t="shared" si="7"/>
        <v>0.004016064257028112</v>
      </c>
    </row>
    <row r="515" spans="1:3" ht="13.5">
      <c r="A515">
        <f>IF(Sheet1!A515=0,"",(MATCH(Sheet1!B515,Sheet1!B:B,)&lt;&gt;ROW())*10000+ROW())</f>
        <v>10515</v>
      </c>
      <c r="B515" t="str">
        <f>Sheet1!B515&amp;Sheet1!C515</f>
        <v>Aい</v>
      </c>
      <c r="C515">
        <f t="shared" si="7"/>
        <v>0.005988023952095809</v>
      </c>
    </row>
    <row r="516" spans="1:3" ht="13.5">
      <c r="A516">
        <f>IF(Sheet1!A516=0,"",(MATCH(Sheet1!B516,Sheet1!B:B,)&lt;&gt;ROW())*10000+ROW())</f>
        <v>10516</v>
      </c>
      <c r="B516" t="str">
        <f>Sheet1!B516&amp;Sheet1!C516</f>
        <v>Aう</v>
      </c>
      <c r="C516">
        <f aca="true" t="shared" si="8" ref="C516:C579">IF(B516="","",1/COUNTIF(B$1:B$65536,B516))</f>
        <v>0.006024096385542169</v>
      </c>
    </row>
    <row r="517" spans="1:3" ht="13.5">
      <c r="A517">
        <f>IF(Sheet1!A517=0,"",(MATCH(Sheet1!B517,Sheet1!B:B,)&lt;&gt;ROW())*10000+ROW())</f>
        <v>10517</v>
      </c>
      <c r="B517" t="str">
        <f>Sheet1!B517&amp;Sheet1!C517</f>
        <v>Bい</v>
      </c>
      <c r="C517">
        <f t="shared" si="8"/>
        <v>0.00398406374501992</v>
      </c>
    </row>
    <row r="518" spans="1:3" ht="13.5">
      <c r="A518">
        <f>IF(Sheet1!A518=0,"",(MATCH(Sheet1!B518,Sheet1!B:B,)&lt;&gt;ROW())*10000+ROW())</f>
        <v>10518</v>
      </c>
      <c r="B518" t="str">
        <f>Sheet1!B518&amp;Sheet1!C518</f>
        <v>Bう</v>
      </c>
      <c r="C518">
        <f t="shared" si="8"/>
        <v>0.004016064257028112</v>
      </c>
    </row>
    <row r="519" spans="1:3" ht="13.5">
      <c r="A519">
        <f>IF(Sheet1!A519=0,"",(MATCH(Sheet1!B519,Sheet1!B:B,)&lt;&gt;ROW())*10000+ROW())</f>
        <v>10519</v>
      </c>
      <c r="B519" t="str">
        <f>Sheet1!B519&amp;Sheet1!C519</f>
        <v>Aあ</v>
      </c>
      <c r="C519">
        <f t="shared" si="8"/>
        <v>0.005952380952380952</v>
      </c>
    </row>
    <row r="520" spans="1:3" ht="13.5">
      <c r="A520">
        <f>IF(Sheet1!A520=0,"",(MATCH(Sheet1!B520,Sheet1!B:B,)&lt;&gt;ROW())*10000+ROW())</f>
        <v>10520</v>
      </c>
      <c r="B520" t="str">
        <f>Sheet1!B520&amp;Sheet1!C520</f>
        <v>Aい</v>
      </c>
      <c r="C520">
        <f t="shared" si="8"/>
        <v>0.005988023952095809</v>
      </c>
    </row>
    <row r="521" spans="1:3" ht="13.5">
      <c r="A521">
        <f>IF(Sheet1!A521=0,"",(MATCH(Sheet1!B521,Sheet1!B:B,)&lt;&gt;ROW())*10000+ROW())</f>
        <v>10521</v>
      </c>
      <c r="B521" t="str">
        <f>Sheet1!B521&amp;Sheet1!C521</f>
        <v>Bい</v>
      </c>
      <c r="C521">
        <f t="shared" si="8"/>
        <v>0.00398406374501992</v>
      </c>
    </row>
    <row r="522" spans="1:3" ht="13.5">
      <c r="A522">
        <f>IF(Sheet1!A522=0,"",(MATCH(Sheet1!B522,Sheet1!B:B,)&lt;&gt;ROW())*10000+ROW())</f>
        <v>10522</v>
      </c>
      <c r="B522" t="str">
        <f>Sheet1!B522&amp;Sheet1!C522</f>
        <v>Aあ</v>
      </c>
      <c r="C522">
        <f t="shared" si="8"/>
        <v>0.005952380952380952</v>
      </c>
    </row>
    <row r="523" spans="1:3" ht="13.5">
      <c r="A523">
        <f>IF(Sheet1!A523=0,"",(MATCH(Sheet1!B523,Sheet1!B:B,)&lt;&gt;ROW())*10000+ROW())</f>
        <v>10523</v>
      </c>
      <c r="B523" t="str">
        <f>Sheet1!B523&amp;Sheet1!C523</f>
        <v>Bい</v>
      </c>
      <c r="C523">
        <f t="shared" si="8"/>
        <v>0.00398406374501992</v>
      </c>
    </row>
    <row r="524" spans="1:3" ht="13.5">
      <c r="A524">
        <f>IF(Sheet1!A524=0,"",(MATCH(Sheet1!B524,Sheet1!B:B,)&lt;&gt;ROW())*10000+ROW())</f>
        <v>10524</v>
      </c>
      <c r="B524" t="str">
        <f>Sheet1!B524&amp;Sheet1!C524</f>
        <v>Bう</v>
      </c>
      <c r="C524">
        <f t="shared" si="8"/>
        <v>0.004016064257028112</v>
      </c>
    </row>
    <row r="525" spans="1:3" ht="13.5">
      <c r="A525">
        <f>IF(Sheet1!A525=0,"",(MATCH(Sheet1!B525,Sheet1!B:B,)&lt;&gt;ROW())*10000+ROW())</f>
        <v>10525</v>
      </c>
      <c r="B525" t="str">
        <f>Sheet1!B525&amp;Sheet1!C525</f>
        <v>Aう</v>
      </c>
      <c r="C525">
        <f t="shared" si="8"/>
        <v>0.006024096385542169</v>
      </c>
    </row>
    <row r="526" spans="1:3" ht="13.5">
      <c r="A526">
        <f>IF(Sheet1!A526=0,"",(MATCH(Sheet1!B526,Sheet1!B:B,)&lt;&gt;ROW())*10000+ROW())</f>
        <v>10526</v>
      </c>
      <c r="B526" t="str">
        <f>Sheet1!B526&amp;Sheet1!C526</f>
        <v>Bう</v>
      </c>
      <c r="C526">
        <f t="shared" si="8"/>
        <v>0.004016064257028112</v>
      </c>
    </row>
    <row r="527" spans="1:3" ht="13.5">
      <c r="A527">
        <f>IF(Sheet1!A527=0,"",(MATCH(Sheet1!B527,Sheet1!B:B,)&lt;&gt;ROW())*10000+ROW())</f>
        <v>10527</v>
      </c>
      <c r="B527" t="str">
        <f>Sheet1!B527&amp;Sheet1!C527</f>
        <v>Aい</v>
      </c>
      <c r="C527">
        <f t="shared" si="8"/>
        <v>0.005988023952095809</v>
      </c>
    </row>
    <row r="528" spans="1:3" ht="13.5">
      <c r="A528">
        <f>IF(Sheet1!A528=0,"",(MATCH(Sheet1!B528,Sheet1!B:B,)&lt;&gt;ROW())*10000+ROW())</f>
        <v>10528</v>
      </c>
      <c r="B528" t="str">
        <f>Sheet1!B528&amp;Sheet1!C528</f>
        <v>Aう</v>
      </c>
      <c r="C528">
        <f t="shared" si="8"/>
        <v>0.006024096385542169</v>
      </c>
    </row>
    <row r="529" spans="1:3" ht="13.5">
      <c r="A529">
        <f>IF(Sheet1!A529=0,"",(MATCH(Sheet1!B529,Sheet1!B:B,)&lt;&gt;ROW())*10000+ROW())</f>
        <v>10529</v>
      </c>
      <c r="B529" t="str">
        <f>Sheet1!B529&amp;Sheet1!C529</f>
        <v>Bい</v>
      </c>
      <c r="C529">
        <f t="shared" si="8"/>
        <v>0.00398406374501992</v>
      </c>
    </row>
    <row r="530" spans="1:3" ht="13.5">
      <c r="A530">
        <f>IF(Sheet1!A530=0,"",(MATCH(Sheet1!B530,Sheet1!B:B,)&lt;&gt;ROW())*10000+ROW())</f>
        <v>10530</v>
      </c>
      <c r="B530" t="str">
        <f>Sheet1!B530&amp;Sheet1!C530</f>
        <v>Bう</v>
      </c>
      <c r="C530">
        <f t="shared" si="8"/>
        <v>0.004016064257028112</v>
      </c>
    </row>
    <row r="531" spans="1:3" ht="13.5">
      <c r="A531">
        <f>IF(Sheet1!A531=0,"",(MATCH(Sheet1!B531,Sheet1!B:B,)&lt;&gt;ROW())*10000+ROW())</f>
        <v>10531</v>
      </c>
      <c r="B531" t="str">
        <f>Sheet1!B531&amp;Sheet1!C531</f>
        <v>Aあ</v>
      </c>
      <c r="C531">
        <f t="shared" si="8"/>
        <v>0.005952380952380952</v>
      </c>
    </row>
    <row r="532" spans="1:3" ht="13.5">
      <c r="A532">
        <f>IF(Sheet1!A532=0,"",(MATCH(Sheet1!B532,Sheet1!B:B,)&lt;&gt;ROW())*10000+ROW())</f>
        <v>10532</v>
      </c>
      <c r="B532" t="str">
        <f>Sheet1!B532&amp;Sheet1!C532</f>
        <v>Aい</v>
      </c>
      <c r="C532">
        <f t="shared" si="8"/>
        <v>0.005988023952095809</v>
      </c>
    </row>
    <row r="533" spans="1:3" ht="13.5">
      <c r="A533">
        <f>IF(Sheet1!A533=0,"",(MATCH(Sheet1!B533,Sheet1!B:B,)&lt;&gt;ROW())*10000+ROW())</f>
        <v>10533</v>
      </c>
      <c r="B533" t="str">
        <f>Sheet1!B533&amp;Sheet1!C533</f>
        <v>Bい</v>
      </c>
      <c r="C533">
        <f t="shared" si="8"/>
        <v>0.00398406374501992</v>
      </c>
    </row>
    <row r="534" spans="1:3" ht="13.5">
      <c r="A534">
        <f>IF(Sheet1!A534=0,"",(MATCH(Sheet1!B534,Sheet1!B:B,)&lt;&gt;ROW())*10000+ROW())</f>
        <v>10534</v>
      </c>
      <c r="B534" t="str">
        <f>Sheet1!B534&amp;Sheet1!C534</f>
        <v>Aあ</v>
      </c>
      <c r="C534">
        <f t="shared" si="8"/>
        <v>0.005952380952380952</v>
      </c>
    </row>
    <row r="535" spans="1:3" ht="13.5">
      <c r="A535">
        <f>IF(Sheet1!A535=0,"",(MATCH(Sheet1!B535,Sheet1!B:B,)&lt;&gt;ROW())*10000+ROW())</f>
        <v>10535</v>
      </c>
      <c r="B535" t="str">
        <f>Sheet1!B535&amp;Sheet1!C535</f>
        <v>Bい</v>
      </c>
      <c r="C535">
        <f t="shared" si="8"/>
        <v>0.00398406374501992</v>
      </c>
    </row>
    <row r="536" spans="1:3" ht="13.5">
      <c r="A536">
        <f>IF(Sheet1!A536=0,"",(MATCH(Sheet1!B536,Sheet1!B:B,)&lt;&gt;ROW())*10000+ROW())</f>
        <v>10536</v>
      </c>
      <c r="B536" t="str">
        <f>Sheet1!B536&amp;Sheet1!C536</f>
        <v>Bう</v>
      </c>
      <c r="C536">
        <f t="shared" si="8"/>
        <v>0.004016064257028112</v>
      </c>
    </row>
    <row r="537" spans="1:3" ht="13.5">
      <c r="A537">
        <f>IF(Sheet1!A537=0,"",(MATCH(Sheet1!B537,Sheet1!B:B,)&lt;&gt;ROW())*10000+ROW())</f>
        <v>10537</v>
      </c>
      <c r="B537" t="str">
        <f>Sheet1!B537&amp;Sheet1!C537</f>
        <v>Aう</v>
      </c>
      <c r="C537">
        <f t="shared" si="8"/>
        <v>0.006024096385542169</v>
      </c>
    </row>
    <row r="538" spans="1:3" ht="13.5">
      <c r="A538">
        <f>IF(Sheet1!A538=0,"",(MATCH(Sheet1!B538,Sheet1!B:B,)&lt;&gt;ROW())*10000+ROW())</f>
        <v>10538</v>
      </c>
      <c r="B538" t="str">
        <f>Sheet1!B538&amp;Sheet1!C538</f>
        <v>Bう</v>
      </c>
      <c r="C538">
        <f t="shared" si="8"/>
        <v>0.004016064257028112</v>
      </c>
    </row>
    <row r="539" spans="1:3" ht="13.5">
      <c r="A539">
        <f>IF(Sheet1!A539=0,"",(MATCH(Sheet1!B539,Sheet1!B:B,)&lt;&gt;ROW())*10000+ROW())</f>
        <v>10539</v>
      </c>
      <c r="B539" t="str">
        <f>Sheet1!B539&amp;Sheet1!C539</f>
        <v>Aい</v>
      </c>
      <c r="C539">
        <f t="shared" si="8"/>
        <v>0.005988023952095809</v>
      </c>
    </row>
    <row r="540" spans="1:3" ht="13.5">
      <c r="A540">
        <f>IF(Sheet1!A540=0,"",(MATCH(Sheet1!B540,Sheet1!B:B,)&lt;&gt;ROW())*10000+ROW())</f>
        <v>10540</v>
      </c>
      <c r="B540" t="str">
        <f>Sheet1!B540&amp;Sheet1!C540</f>
        <v>Aう</v>
      </c>
      <c r="C540">
        <f t="shared" si="8"/>
        <v>0.006024096385542169</v>
      </c>
    </row>
    <row r="541" spans="1:3" ht="13.5">
      <c r="A541">
        <f>IF(Sheet1!A541=0,"",(MATCH(Sheet1!B541,Sheet1!B:B,)&lt;&gt;ROW())*10000+ROW())</f>
        <v>10541</v>
      </c>
      <c r="B541" t="str">
        <f>Sheet1!B541&amp;Sheet1!C541</f>
        <v>Bい</v>
      </c>
      <c r="C541">
        <f t="shared" si="8"/>
        <v>0.00398406374501992</v>
      </c>
    </row>
    <row r="542" spans="1:3" ht="13.5">
      <c r="A542">
        <f>IF(Sheet1!A542=0,"",(MATCH(Sheet1!B542,Sheet1!B:B,)&lt;&gt;ROW())*10000+ROW())</f>
        <v>10542</v>
      </c>
      <c r="B542" t="str">
        <f>Sheet1!B542&amp;Sheet1!C542</f>
        <v>Bう</v>
      </c>
      <c r="C542">
        <f t="shared" si="8"/>
        <v>0.004016064257028112</v>
      </c>
    </row>
    <row r="543" spans="1:3" ht="13.5">
      <c r="A543">
        <f>IF(Sheet1!A543=0,"",(MATCH(Sheet1!B543,Sheet1!B:B,)&lt;&gt;ROW())*10000+ROW())</f>
        <v>10543</v>
      </c>
      <c r="B543" t="str">
        <f>Sheet1!B543&amp;Sheet1!C543</f>
        <v>Aあ</v>
      </c>
      <c r="C543">
        <f t="shared" si="8"/>
        <v>0.005952380952380952</v>
      </c>
    </row>
    <row r="544" spans="1:3" ht="13.5">
      <c r="A544">
        <f>IF(Sheet1!A544=0,"",(MATCH(Sheet1!B544,Sheet1!B:B,)&lt;&gt;ROW())*10000+ROW())</f>
        <v>10544</v>
      </c>
      <c r="B544" t="str">
        <f>Sheet1!B544&amp;Sheet1!C544</f>
        <v>Aい</v>
      </c>
      <c r="C544">
        <f t="shared" si="8"/>
        <v>0.005988023952095809</v>
      </c>
    </row>
    <row r="545" spans="1:3" ht="13.5">
      <c r="A545">
        <f>IF(Sheet1!A545=0,"",(MATCH(Sheet1!B545,Sheet1!B:B,)&lt;&gt;ROW())*10000+ROW())</f>
        <v>10545</v>
      </c>
      <c r="B545" t="str">
        <f>Sheet1!B545&amp;Sheet1!C545</f>
        <v>Bい</v>
      </c>
      <c r="C545">
        <f t="shared" si="8"/>
        <v>0.00398406374501992</v>
      </c>
    </row>
    <row r="546" spans="1:3" ht="13.5">
      <c r="A546">
        <f>IF(Sheet1!A546=0,"",(MATCH(Sheet1!B546,Sheet1!B:B,)&lt;&gt;ROW())*10000+ROW())</f>
        <v>10546</v>
      </c>
      <c r="B546" t="str">
        <f>Sheet1!B546&amp;Sheet1!C546</f>
        <v>Aあ</v>
      </c>
      <c r="C546">
        <f t="shared" si="8"/>
        <v>0.005952380952380952</v>
      </c>
    </row>
    <row r="547" spans="1:3" ht="13.5">
      <c r="A547">
        <f>IF(Sheet1!A547=0,"",(MATCH(Sheet1!B547,Sheet1!B:B,)&lt;&gt;ROW())*10000+ROW())</f>
        <v>10547</v>
      </c>
      <c r="B547" t="str">
        <f>Sheet1!B547&amp;Sheet1!C547</f>
        <v>Bい</v>
      </c>
      <c r="C547">
        <f t="shared" si="8"/>
        <v>0.00398406374501992</v>
      </c>
    </row>
    <row r="548" spans="1:3" ht="13.5">
      <c r="A548">
        <f>IF(Sheet1!A548=0,"",(MATCH(Sheet1!B548,Sheet1!B:B,)&lt;&gt;ROW())*10000+ROW())</f>
        <v>10548</v>
      </c>
      <c r="B548" t="str">
        <f>Sheet1!B548&amp;Sheet1!C548</f>
        <v>Bう</v>
      </c>
      <c r="C548">
        <f t="shared" si="8"/>
        <v>0.004016064257028112</v>
      </c>
    </row>
    <row r="549" spans="1:3" ht="13.5">
      <c r="A549">
        <f>IF(Sheet1!A549=0,"",(MATCH(Sheet1!B549,Sheet1!B:B,)&lt;&gt;ROW())*10000+ROW())</f>
        <v>10549</v>
      </c>
      <c r="B549" t="str">
        <f>Sheet1!B549&amp;Sheet1!C549</f>
        <v>Aう</v>
      </c>
      <c r="C549">
        <f t="shared" si="8"/>
        <v>0.006024096385542169</v>
      </c>
    </row>
    <row r="550" spans="1:3" ht="13.5">
      <c r="A550">
        <f>IF(Sheet1!A550=0,"",(MATCH(Sheet1!B550,Sheet1!B:B,)&lt;&gt;ROW())*10000+ROW())</f>
        <v>10550</v>
      </c>
      <c r="B550" t="str">
        <f>Sheet1!B550&amp;Sheet1!C550</f>
        <v>Bう</v>
      </c>
      <c r="C550">
        <f t="shared" si="8"/>
        <v>0.004016064257028112</v>
      </c>
    </row>
    <row r="551" spans="1:3" ht="13.5">
      <c r="A551">
        <f>IF(Sheet1!A551=0,"",(MATCH(Sheet1!B551,Sheet1!B:B,)&lt;&gt;ROW())*10000+ROW())</f>
        <v>10551</v>
      </c>
      <c r="B551" t="str">
        <f>Sheet1!B551&amp;Sheet1!C551</f>
        <v>Aい</v>
      </c>
      <c r="C551">
        <f t="shared" si="8"/>
        <v>0.005988023952095809</v>
      </c>
    </row>
    <row r="552" spans="1:3" ht="13.5">
      <c r="A552">
        <f>IF(Sheet1!A552=0,"",(MATCH(Sheet1!B552,Sheet1!B:B,)&lt;&gt;ROW())*10000+ROW())</f>
        <v>10552</v>
      </c>
      <c r="B552" t="str">
        <f>Sheet1!B552&amp;Sheet1!C552</f>
        <v>Aう</v>
      </c>
      <c r="C552">
        <f t="shared" si="8"/>
        <v>0.006024096385542169</v>
      </c>
    </row>
    <row r="553" spans="1:3" ht="13.5">
      <c r="A553">
        <f>IF(Sheet1!A553=0,"",(MATCH(Sheet1!B553,Sheet1!B:B,)&lt;&gt;ROW())*10000+ROW())</f>
        <v>10553</v>
      </c>
      <c r="B553" t="str">
        <f>Sheet1!B553&amp;Sheet1!C553</f>
        <v>Bい</v>
      </c>
      <c r="C553">
        <f t="shared" si="8"/>
        <v>0.00398406374501992</v>
      </c>
    </row>
    <row r="554" spans="1:3" ht="13.5">
      <c r="A554">
        <f>IF(Sheet1!A554=0,"",(MATCH(Sheet1!B554,Sheet1!B:B,)&lt;&gt;ROW())*10000+ROW())</f>
        <v>10554</v>
      </c>
      <c r="B554" t="str">
        <f>Sheet1!B554&amp;Sheet1!C554</f>
        <v>Bう</v>
      </c>
      <c r="C554">
        <f t="shared" si="8"/>
        <v>0.004016064257028112</v>
      </c>
    </row>
    <row r="555" spans="1:3" ht="13.5">
      <c r="A555">
        <f>IF(Sheet1!A555=0,"",(MATCH(Sheet1!B555,Sheet1!B:B,)&lt;&gt;ROW())*10000+ROW())</f>
        <v>10555</v>
      </c>
      <c r="B555" t="str">
        <f>Sheet1!B555&amp;Sheet1!C555</f>
        <v>Aあ</v>
      </c>
      <c r="C555">
        <f t="shared" si="8"/>
        <v>0.005952380952380952</v>
      </c>
    </row>
    <row r="556" spans="1:3" ht="13.5">
      <c r="A556">
        <f>IF(Sheet1!A556=0,"",(MATCH(Sheet1!B556,Sheet1!B:B,)&lt;&gt;ROW())*10000+ROW())</f>
        <v>10556</v>
      </c>
      <c r="B556" t="str">
        <f>Sheet1!B556&amp;Sheet1!C556</f>
        <v>Aい</v>
      </c>
      <c r="C556">
        <f t="shared" si="8"/>
        <v>0.005988023952095809</v>
      </c>
    </row>
    <row r="557" spans="1:3" ht="13.5">
      <c r="A557">
        <f>IF(Sheet1!A557=0,"",(MATCH(Sheet1!B557,Sheet1!B:B,)&lt;&gt;ROW())*10000+ROW())</f>
        <v>10557</v>
      </c>
      <c r="B557" t="str">
        <f>Sheet1!B557&amp;Sheet1!C557</f>
        <v>Bい</v>
      </c>
      <c r="C557">
        <f t="shared" si="8"/>
        <v>0.00398406374501992</v>
      </c>
    </row>
    <row r="558" spans="1:3" ht="13.5">
      <c r="A558">
        <f>IF(Sheet1!A558=0,"",(MATCH(Sheet1!B558,Sheet1!B:B,)&lt;&gt;ROW())*10000+ROW())</f>
        <v>10558</v>
      </c>
      <c r="B558" t="str">
        <f>Sheet1!B558&amp;Sheet1!C558</f>
        <v>Aあ</v>
      </c>
      <c r="C558">
        <f t="shared" si="8"/>
        <v>0.005952380952380952</v>
      </c>
    </row>
    <row r="559" spans="1:3" ht="13.5">
      <c r="A559">
        <f>IF(Sheet1!A559=0,"",(MATCH(Sheet1!B559,Sheet1!B:B,)&lt;&gt;ROW())*10000+ROW())</f>
        <v>10559</v>
      </c>
      <c r="B559" t="str">
        <f>Sheet1!B559&amp;Sheet1!C559</f>
        <v>Bい</v>
      </c>
      <c r="C559">
        <f t="shared" si="8"/>
        <v>0.00398406374501992</v>
      </c>
    </row>
    <row r="560" spans="1:3" ht="13.5">
      <c r="A560">
        <f>IF(Sheet1!A560=0,"",(MATCH(Sheet1!B560,Sheet1!B:B,)&lt;&gt;ROW())*10000+ROW())</f>
        <v>10560</v>
      </c>
      <c r="B560" t="str">
        <f>Sheet1!B560&amp;Sheet1!C560</f>
        <v>Bう</v>
      </c>
      <c r="C560">
        <f t="shared" si="8"/>
        <v>0.004016064257028112</v>
      </c>
    </row>
    <row r="561" spans="1:3" ht="13.5">
      <c r="A561">
        <f>IF(Sheet1!A561=0,"",(MATCH(Sheet1!B561,Sheet1!B:B,)&lt;&gt;ROW())*10000+ROW())</f>
        <v>10561</v>
      </c>
      <c r="B561" t="str">
        <f>Sheet1!B561&amp;Sheet1!C561</f>
        <v>Aう</v>
      </c>
      <c r="C561">
        <f t="shared" si="8"/>
        <v>0.006024096385542169</v>
      </c>
    </row>
    <row r="562" spans="1:3" ht="13.5">
      <c r="A562">
        <f>IF(Sheet1!A562=0,"",(MATCH(Sheet1!B562,Sheet1!B:B,)&lt;&gt;ROW())*10000+ROW())</f>
        <v>10562</v>
      </c>
      <c r="B562" t="str">
        <f>Sheet1!B562&amp;Sheet1!C562</f>
        <v>Bう</v>
      </c>
      <c r="C562">
        <f t="shared" si="8"/>
        <v>0.004016064257028112</v>
      </c>
    </row>
    <row r="563" spans="1:3" ht="13.5">
      <c r="A563">
        <f>IF(Sheet1!A563=0,"",(MATCH(Sheet1!B563,Sheet1!B:B,)&lt;&gt;ROW())*10000+ROW())</f>
        <v>10563</v>
      </c>
      <c r="B563" t="str">
        <f>Sheet1!B563&amp;Sheet1!C563</f>
        <v>Aい</v>
      </c>
      <c r="C563">
        <f t="shared" si="8"/>
        <v>0.005988023952095809</v>
      </c>
    </row>
    <row r="564" spans="1:3" ht="13.5">
      <c r="A564">
        <f>IF(Sheet1!A564=0,"",(MATCH(Sheet1!B564,Sheet1!B:B,)&lt;&gt;ROW())*10000+ROW())</f>
        <v>10564</v>
      </c>
      <c r="B564" t="str">
        <f>Sheet1!B564&amp;Sheet1!C564</f>
        <v>Aう</v>
      </c>
      <c r="C564">
        <f t="shared" si="8"/>
        <v>0.006024096385542169</v>
      </c>
    </row>
    <row r="565" spans="1:3" ht="13.5">
      <c r="A565">
        <f>IF(Sheet1!A565=0,"",(MATCH(Sheet1!B565,Sheet1!B:B,)&lt;&gt;ROW())*10000+ROW())</f>
        <v>10565</v>
      </c>
      <c r="B565" t="str">
        <f>Sheet1!B565&amp;Sheet1!C565</f>
        <v>Bい</v>
      </c>
      <c r="C565">
        <f t="shared" si="8"/>
        <v>0.00398406374501992</v>
      </c>
    </row>
    <row r="566" spans="1:3" ht="13.5">
      <c r="A566">
        <f>IF(Sheet1!A566=0,"",(MATCH(Sheet1!B566,Sheet1!B:B,)&lt;&gt;ROW())*10000+ROW())</f>
        <v>10566</v>
      </c>
      <c r="B566" t="str">
        <f>Sheet1!B566&amp;Sheet1!C566</f>
        <v>Bう</v>
      </c>
      <c r="C566">
        <f t="shared" si="8"/>
        <v>0.004016064257028112</v>
      </c>
    </row>
    <row r="567" spans="1:3" ht="13.5">
      <c r="A567">
        <f>IF(Sheet1!A567=0,"",(MATCH(Sheet1!B567,Sheet1!B:B,)&lt;&gt;ROW())*10000+ROW())</f>
        <v>10567</v>
      </c>
      <c r="B567" t="str">
        <f>Sheet1!B567&amp;Sheet1!C567</f>
        <v>Aあ</v>
      </c>
      <c r="C567">
        <f t="shared" si="8"/>
        <v>0.005952380952380952</v>
      </c>
    </row>
    <row r="568" spans="1:3" ht="13.5">
      <c r="A568">
        <f>IF(Sheet1!A568=0,"",(MATCH(Sheet1!B568,Sheet1!B:B,)&lt;&gt;ROW())*10000+ROW())</f>
        <v>10568</v>
      </c>
      <c r="B568" t="str">
        <f>Sheet1!B568&amp;Sheet1!C568</f>
        <v>Aい</v>
      </c>
      <c r="C568">
        <f t="shared" si="8"/>
        <v>0.005988023952095809</v>
      </c>
    </row>
    <row r="569" spans="1:3" ht="13.5">
      <c r="A569">
        <f>IF(Sheet1!A569=0,"",(MATCH(Sheet1!B569,Sheet1!B:B,)&lt;&gt;ROW())*10000+ROW())</f>
        <v>10569</v>
      </c>
      <c r="B569" t="str">
        <f>Sheet1!B569&amp;Sheet1!C569</f>
        <v>Bい</v>
      </c>
      <c r="C569">
        <f t="shared" si="8"/>
        <v>0.00398406374501992</v>
      </c>
    </row>
    <row r="570" spans="1:3" ht="13.5">
      <c r="A570">
        <f>IF(Sheet1!A570=0,"",(MATCH(Sheet1!B570,Sheet1!B:B,)&lt;&gt;ROW())*10000+ROW())</f>
        <v>10570</v>
      </c>
      <c r="B570" t="str">
        <f>Sheet1!B570&amp;Sheet1!C570</f>
        <v>Aあ</v>
      </c>
      <c r="C570">
        <f t="shared" si="8"/>
        <v>0.005952380952380952</v>
      </c>
    </row>
    <row r="571" spans="1:3" ht="13.5">
      <c r="A571">
        <f>IF(Sheet1!A571=0,"",(MATCH(Sheet1!B571,Sheet1!B:B,)&lt;&gt;ROW())*10000+ROW())</f>
        <v>10571</v>
      </c>
      <c r="B571" t="str">
        <f>Sheet1!B571&amp;Sheet1!C571</f>
        <v>Bい</v>
      </c>
      <c r="C571">
        <f t="shared" si="8"/>
        <v>0.00398406374501992</v>
      </c>
    </row>
    <row r="572" spans="1:3" ht="13.5">
      <c r="A572">
        <f>IF(Sheet1!A572=0,"",(MATCH(Sheet1!B572,Sheet1!B:B,)&lt;&gt;ROW())*10000+ROW())</f>
        <v>10572</v>
      </c>
      <c r="B572" t="str">
        <f>Sheet1!B572&amp;Sheet1!C572</f>
        <v>Bう</v>
      </c>
      <c r="C572">
        <f t="shared" si="8"/>
        <v>0.004016064257028112</v>
      </c>
    </row>
    <row r="573" spans="1:3" ht="13.5">
      <c r="A573">
        <f>IF(Sheet1!A573=0,"",(MATCH(Sheet1!B573,Sheet1!B:B,)&lt;&gt;ROW())*10000+ROW())</f>
        <v>10573</v>
      </c>
      <c r="B573" t="str">
        <f>Sheet1!B573&amp;Sheet1!C573</f>
        <v>Aう</v>
      </c>
      <c r="C573">
        <f t="shared" si="8"/>
        <v>0.006024096385542169</v>
      </c>
    </row>
    <row r="574" spans="1:3" ht="13.5">
      <c r="A574">
        <f>IF(Sheet1!A574=0,"",(MATCH(Sheet1!B574,Sheet1!B:B,)&lt;&gt;ROW())*10000+ROW())</f>
        <v>10574</v>
      </c>
      <c r="B574" t="str">
        <f>Sheet1!B574&amp;Sheet1!C574</f>
        <v>Bう</v>
      </c>
      <c r="C574">
        <f t="shared" si="8"/>
        <v>0.004016064257028112</v>
      </c>
    </row>
    <row r="575" spans="1:3" ht="13.5">
      <c r="A575">
        <f>IF(Sheet1!A575=0,"",(MATCH(Sheet1!B575,Sheet1!B:B,)&lt;&gt;ROW())*10000+ROW())</f>
        <v>10575</v>
      </c>
      <c r="B575" t="str">
        <f>Sheet1!B575&amp;Sheet1!C575</f>
        <v>Aい</v>
      </c>
      <c r="C575">
        <f t="shared" si="8"/>
        <v>0.005988023952095809</v>
      </c>
    </row>
    <row r="576" spans="1:3" ht="13.5">
      <c r="A576">
        <f>IF(Sheet1!A576=0,"",(MATCH(Sheet1!B576,Sheet1!B:B,)&lt;&gt;ROW())*10000+ROW())</f>
        <v>10576</v>
      </c>
      <c r="B576" t="str">
        <f>Sheet1!B576&amp;Sheet1!C576</f>
        <v>Aう</v>
      </c>
      <c r="C576">
        <f t="shared" si="8"/>
        <v>0.006024096385542169</v>
      </c>
    </row>
    <row r="577" spans="1:3" ht="13.5">
      <c r="A577">
        <f>IF(Sheet1!A577=0,"",(MATCH(Sheet1!B577,Sheet1!B:B,)&lt;&gt;ROW())*10000+ROW())</f>
        <v>10577</v>
      </c>
      <c r="B577" t="str">
        <f>Sheet1!B577&amp;Sheet1!C577</f>
        <v>Bい</v>
      </c>
      <c r="C577">
        <f t="shared" si="8"/>
        <v>0.00398406374501992</v>
      </c>
    </row>
    <row r="578" spans="1:3" ht="13.5">
      <c r="A578">
        <f>IF(Sheet1!A578=0,"",(MATCH(Sheet1!B578,Sheet1!B:B,)&lt;&gt;ROW())*10000+ROW())</f>
        <v>10578</v>
      </c>
      <c r="B578" t="str">
        <f>Sheet1!B578&amp;Sheet1!C578</f>
        <v>Bう</v>
      </c>
      <c r="C578">
        <f t="shared" si="8"/>
        <v>0.004016064257028112</v>
      </c>
    </row>
    <row r="579" spans="1:3" ht="13.5">
      <c r="A579">
        <f>IF(Sheet1!A579=0,"",(MATCH(Sheet1!B579,Sheet1!B:B,)&lt;&gt;ROW())*10000+ROW())</f>
        <v>10579</v>
      </c>
      <c r="B579" t="str">
        <f>Sheet1!B579&amp;Sheet1!C579</f>
        <v>Aあ</v>
      </c>
      <c r="C579">
        <f t="shared" si="8"/>
        <v>0.005952380952380952</v>
      </c>
    </row>
    <row r="580" spans="1:3" ht="13.5">
      <c r="A580">
        <f>IF(Sheet1!A580=0,"",(MATCH(Sheet1!B580,Sheet1!B:B,)&lt;&gt;ROW())*10000+ROW())</f>
        <v>10580</v>
      </c>
      <c r="B580" t="str">
        <f>Sheet1!B580&amp;Sheet1!C580</f>
        <v>Aい</v>
      </c>
      <c r="C580">
        <f aca="true" t="shared" si="9" ref="C580:C643">IF(B580="","",1/COUNTIF(B$1:B$65536,B580))</f>
        <v>0.005988023952095809</v>
      </c>
    </row>
    <row r="581" spans="1:3" ht="13.5">
      <c r="A581">
        <f>IF(Sheet1!A581=0,"",(MATCH(Sheet1!B581,Sheet1!B:B,)&lt;&gt;ROW())*10000+ROW())</f>
        <v>10581</v>
      </c>
      <c r="B581" t="str">
        <f>Sheet1!B581&amp;Sheet1!C581</f>
        <v>Bい</v>
      </c>
      <c r="C581">
        <f t="shared" si="9"/>
        <v>0.00398406374501992</v>
      </c>
    </row>
    <row r="582" spans="1:3" ht="13.5">
      <c r="A582">
        <f>IF(Sheet1!A582=0,"",(MATCH(Sheet1!B582,Sheet1!B:B,)&lt;&gt;ROW())*10000+ROW())</f>
        <v>10582</v>
      </c>
      <c r="B582" t="str">
        <f>Sheet1!B582&amp;Sheet1!C582</f>
        <v>Aあ</v>
      </c>
      <c r="C582">
        <f t="shared" si="9"/>
        <v>0.005952380952380952</v>
      </c>
    </row>
    <row r="583" spans="1:3" ht="13.5">
      <c r="A583">
        <f>IF(Sheet1!A583=0,"",(MATCH(Sheet1!B583,Sheet1!B:B,)&lt;&gt;ROW())*10000+ROW())</f>
        <v>10583</v>
      </c>
      <c r="B583" t="str">
        <f>Sheet1!B583&amp;Sheet1!C583</f>
        <v>Bい</v>
      </c>
      <c r="C583">
        <f t="shared" si="9"/>
        <v>0.00398406374501992</v>
      </c>
    </row>
    <row r="584" spans="1:3" ht="13.5">
      <c r="A584">
        <f>IF(Sheet1!A584=0,"",(MATCH(Sheet1!B584,Sheet1!B:B,)&lt;&gt;ROW())*10000+ROW())</f>
        <v>10584</v>
      </c>
      <c r="B584" t="str">
        <f>Sheet1!B584&amp;Sheet1!C584</f>
        <v>Bう</v>
      </c>
      <c r="C584">
        <f t="shared" si="9"/>
        <v>0.004016064257028112</v>
      </c>
    </row>
    <row r="585" spans="1:3" ht="13.5">
      <c r="A585">
        <f>IF(Sheet1!A585=0,"",(MATCH(Sheet1!B585,Sheet1!B:B,)&lt;&gt;ROW())*10000+ROW())</f>
        <v>10585</v>
      </c>
      <c r="B585" t="str">
        <f>Sheet1!B585&amp;Sheet1!C585</f>
        <v>Aう</v>
      </c>
      <c r="C585">
        <f t="shared" si="9"/>
        <v>0.006024096385542169</v>
      </c>
    </row>
    <row r="586" spans="1:3" ht="13.5">
      <c r="A586">
        <f>IF(Sheet1!A586=0,"",(MATCH(Sheet1!B586,Sheet1!B:B,)&lt;&gt;ROW())*10000+ROW())</f>
        <v>10586</v>
      </c>
      <c r="B586" t="str">
        <f>Sheet1!B586&amp;Sheet1!C586</f>
        <v>Bう</v>
      </c>
      <c r="C586">
        <f t="shared" si="9"/>
        <v>0.004016064257028112</v>
      </c>
    </row>
    <row r="587" spans="1:3" ht="13.5">
      <c r="A587">
        <f>IF(Sheet1!A587=0,"",(MATCH(Sheet1!B587,Sheet1!B:B,)&lt;&gt;ROW())*10000+ROW())</f>
        <v>10587</v>
      </c>
      <c r="B587" t="str">
        <f>Sheet1!B587&amp;Sheet1!C587</f>
        <v>Aい</v>
      </c>
      <c r="C587">
        <f t="shared" si="9"/>
        <v>0.005988023952095809</v>
      </c>
    </row>
    <row r="588" spans="1:3" ht="13.5">
      <c r="A588">
        <f>IF(Sheet1!A588=0,"",(MATCH(Sheet1!B588,Sheet1!B:B,)&lt;&gt;ROW())*10000+ROW())</f>
        <v>10588</v>
      </c>
      <c r="B588" t="str">
        <f>Sheet1!B588&amp;Sheet1!C588</f>
        <v>Aう</v>
      </c>
      <c r="C588">
        <f t="shared" si="9"/>
        <v>0.006024096385542169</v>
      </c>
    </row>
    <row r="589" spans="1:3" ht="13.5">
      <c r="A589">
        <f>IF(Sheet1!A589=0,"",(MATCH(Sheet1!B589,Sheet1!B:B,)&lt;&gt;ROW())*10000+ROW())</f>
        <v>10589</v>
      </c>
      <c r="B589" t="str">
        <f>Sheet1!B589&amp;Sheet1!C589</f>
        <v>Bい</v>
      </c>
      <c r="C589">
        <f t="shared" si="9"/>
        <v>0.00398406374501992</v>
      </c>
    </row>
    <row r="590" spans="1:3" ht="13.5">
      <c r="A590">
        <f>IF(Sheet1!A590=0,"",(MATCH(Sheet1!B590,Sheet1!B:B,)&lt;&gt;ROW())*10000+ROW())</f>
        <v>10590</v>
      </c>
      <c r="B590" t="str">
        <f>Sheet1!B590&amp;Sheet1!C590</f>
        <v>Bう</v>
      </c>
      <c r="C590">
        <f t="shared" si="9"/>
        <v>0.004016064257028112</v>
      </c>
    </row>
    <row r="591" spans="1:3" ht="13.5">
      <c r="A591">
        <f>IF(Sheet1!A591=0,"",(MATCH(Sheet1!B591,Sheet1!B:B,)&lt;&gt;ROW())*10000+ROW())</f>
        <v>10591</v>
      </c>
      <c r="B591" t="str">
        <f>Sheet1!B591&amp;Sheet1!C591</f>
        <v>Aあ</v>
      </c>
      <c r="C591">
        <f t="shared" si="9"/>
        <v>0.005952380952380952</v>
      </c>
    </row>
    <row r="592" spans="1:3" ht="13.5">
      <c r="A592">
        <f>IF(Sheet1!A592=0,"",(MATCH(Sheet1!B592,Sheet1!B:B,)&lt;&gt;ROW())*10000+ROW())</f>
        <v>10592</v>
      </c>
      <c r="B592" t="str">
        <f>Sheet1!B592&amp;Sheet1!C592</f>
        <v>Aい</v>
      </c>
      <c r="C592">
        <f t="shared" si="9"/>
        <v>0.005988023952095809</v>
      </c>
    </row>
    <row r="593" spans="1:3" ht="13.5">
      <c r="A593">
        <f>IF(Sheet1!A593=0,"",(MATCH(Sheet1!B593,Sheet1!B:B,)&lt;&gt;ROW())*10000+ROW())</f>
        <v>10593</v>
      </c>
      <c r="B593" t="str">
        <f>Sheet1!B593&amp;Sheet1!C593</f>
        <v>Bい</v>
      </c>
      <c r="C593">
        <f t="shared" si="9"/>
        <v>0.00398406374501992</v>
      </c>
    </row>
    <row r="594" spans="1:3" ht="13.5">
      <c r="A594">
        <f>IF(Sheet1!A594=0,"",(MATCH(Sheet1!B594,Sheet1!B:B,)&lt;&gt;ROW())*10000+ROW())</f>
        <v>10594</v>
      </c>
      <c r="B594" t="str">
        <f>Sheet1!B594&amp;Sheet1!C594</f>
        <v>Aあ</v>
      </c>
      <c r="C594">
        <f t="shared" si="9"/>
        <v>0.005952380952380952</v>
      </c>
    </row>
    <row r="595" spans="1:3" ht="13.5">
      <c r="A595">
        <f>IF(Sheet1!A595=0,"",(MATCH(Sheet1!B595,Sheet1!B:B,)&lt;&gt;ROW())*10000+ROW())</f>
        <v>10595</v>
      </c>
      <c r="B595" t="str">
        <f>Sheet1!B595&amp;Sheet1!C595</f>
        <v>Bい</v>
      </c>
      <c r="C595">
        <f t="shared" si="9"/>
        <v>0.00398406374501992</v>
      </c>
    </row>
    <row r="596" spans="1:3" ht="13.5">
      <c r="A596">
        <f>IF(Sheet1!A596=0,"",(MATCH(Sheet1!B596,Sheet1!B:B,)&lt;&gt;ROW())*10000+ROW())</f>
        <v>10596</v>
      </c>
      <c r="B596" t="str">
        <f>Sheet1!B596&amp;Sheet1!C596</f>
        <v>Bう</v>
      </c>
      <c r="C596">
        <f t="shared" si="9"/>
        <v>0.004016064257028112</v>
      </c>
    </row>
    <row r="597" spans="1:3" ht="13.5">
      <c r="A597">
        <f>IF(Sheet1!A597=0,"",(MATCH(Sheet1!B597,Sheet1!B:B,)&lt;&gt;ROW())*10000+ROW())</f>
        <v>10597</v>
      </c>
      <c r="B597" t="str">
        <f>Sheet1!B597&amp;Sheet1!C597</f>
        <v>Aう</v>
      </c>
      <c r="C597">
        <f t="shared" si="9"/>
        <v>0.006024096385542169</v>
      </c>
    </row>
    <row r="598" spans="1:3" ht="13.5">
      <c r="A598">
        <f>IF(Sheet1!A598=0,"",(MATCH(Sheet1!B598,Sheet1!B:B,)&lt;&gt;ROW())*10000+ROW())</f>
        <v>10598</v>
      </c>
      <c r="B598" t="str">
        <f>Sheet1!B598&amp;Sheet1!C598</f>
        <v>Bう</v>
      </c>
      <c r="C598">
        <f t="shared" si="9"/>
        <v>0.004016064257028112</v>
      </c>
    </row>
    <row r="599" spans="1:3" ht="13.5">
      <c r="A599">
        <f>IF(Sheet1!A599=0,"",(MATCH(Sheet1!B599,Sheet1!B:B,)&lt;&gt;ROW())*10000+ROW())</f>
        <v>10599</v>
      </c>
      <c r="B599" t="str">
        <f>Sheet1!B599&amp;Sheet1!C599</f>
        <v>Aい</v>
      </c>
      <c r="C599">
        <f t="shared" si="9"/>
        <v>0.005988023952095809</v>
      </c>
    </row>
    <row r="600" spans="1:3" ht="13.5">
      <c r="A600">
        <f>IF(Sheet1!A600=0,"",(MATCH(Sheet1!B600,Sheet1!B:B,)&lt;&gt;ROW())*10000+ROW())</f>
        <v>10600</v>
      </c>
      <c r="B600" t="str">
        <f>Sheet1!B600&amp;Sheet1!C600</f>
        <v>Aう</v>
      </c>
      <c r="C600">
        <f t="shared" si="9"/>
        <v>0.006024096385542169</v>
      </c>
    </row>
    <row r="601" spans="1:3" ht="13.5">
      <c r="A601">
        <f>IF(Sheet1!A601=0,"",(MATCH(Sheet1!B601,Sheet1!B:B,)&lt;&gt;ROW())*10000+ROW())</f>
        <v>10601</v>
      </c>
      <c r="B601" t="str">
        <f>Sheet1!B601&amp;Sheet1!C601</f>
        <v>Bい</v>
      </c>
      <c r="C601">
        <f t="shared" si="9"/>
        <v>0.00398406374501992</v>
      </c>
    </row>
    <row r="602" spans="1:3" ht="13.5">
      <c r="A602">
        <f>IF(Sheet1!A602=0,"",(MATCH(Sheet1!B602,Sheet1!B:B,)&lt;&gt;ROW())*10000+ROW())</f>
        <v>10602</v>
      </c>
      <c r="B602" t="str">
        <f>Sheet1!B602&amp;Sheet1!C602</f>
        <v>Bう</v>
      </c>
      <c r="C602">
        <f t="shared" si="9"/>
        <v>0.004016064257028112</v>
      </c>
    </row>
    <row r="603" spans="1:3" ht="13.5">
      <c r="A603">
        <f>IF(Sheet1!A603=0,"",(MATCH(Sheet1!B603,Sheet1!B:B,)&lt;&gt;ROW())*10000+ROW())</f>
        <v>10603</v>
      </c>
      <c r="B603" t="str">
        <f>Sheet1!B603&amp;Sheet1!C603</f>
        <v>Aあ</v>
      </c>
      <c r="C603">
        <f t="shared" si="9"/>
        <v>0.005952380952380952</v>
      </c>
    </row>
    <row r="604" spans="1:3" ht="13.5">
      <c r="A604">
        <f>IF(Sheet1!A604=0,"",(MATCH(Sheet1!B604,Sheet1!B:B,)&lt;&gt;ROW())*10000+ROW())</f>
        <v>10604</v>
      </c>
      <c r="B604" t="str">
        <f>Sheet1!B604&amp;Sheet1!C604</f>
        <v>Aい</v>
      </c>
      <c r="C604">
        <f t="shared" si="9"/>
        <v>0.005988023952095809</v>
      </c>
    </row>
    <row r="605" spans="1:3" ht="13.5">
      <c r="A605">
        <f>IF(Sheet1!A605=0,"",(MATCH(Sheet1!B605,Sheet1!B:B,)&lt;&gt;ROW())*10000+ROW())</f>
        <v>10605</v>
      </c>
      <c r="B605" t="str">
        <f>Sheet1!B605&amp;Sheet1!C605</f>
        <v>Bい</v>
      </c>
      <c r="C605">
        <f t="shared" si="9"/>
        <v>0.00398406374501992</v>
      </c>
    </row>
    <row r="606" spans="1:3" ht="13.5">
      <c r="A606">
        <f>IF(Sheet1!A606=0,"",(MATCH(Sheet1!B606,Sheet1!B:B,)&lt;&gt;ROW())*10000+ROW())</f>
        <v>10606</v>
      </c>
      <c r="B606" t="str">
        <f>Sheet1!B606&amp;Sheet1!C606</f>
        <v>Aあ</v>
      </c>
      <c r="C606">
        <f t="shared" si="9"/>
        <v>0.005952380952380952</v>
      </c>
    </row>
    <row r="607" spans="1:3" ht="13.5">
      <c r="A607">
        <f>IF(Sheet1!A607=0,"",(MATCH(Sheet1!B607,Sheet1!B:B,)&lt;&gt;ROW())*10000+ROW())</f>
        <v>10607</v>
      </c>
      <c r="B607" t="str">
        <f>Sheet1!B607&amp;Sheet1!C607</f>
        <v>Bい</v>
      </c>
      <c r="C607">
        <f t="shared" si="9"/>
        <v>0.00398406374501992</v>
      </c>
    </row>
    <row r="608" spans="1:3" ht="13.5">
      <c r="A608">
        <f>IF(Sheet1!A608=0,"",(MATCH(Sheet1!B608,Sheet1!B:B,)&lt;&gt;ROW())*10000+ROW())</f>
        <v>10608</v>
      </c>
      <c r="B608" t="str">
        <f>Sheet1!B608&amp;Sheet1!C608</f>
        <v>Bう</v>
      </c>
      <c r="C608">
        <f t="shared" si="9"/>
        <v>0.004016064257028112</v>
      </c>
    </row>
    <row r="609" spans="1:3" ht="13.5">
      <c r="A609">
        <f>IF(Sheet1!A609=0,"",(MATCH(Sheet1!B609,Sheet1!B:B,)&lt;&gt;ROW())*10000+ROW())</f>
        <v>10609</v>
      </c>
      <c r="B609" t="str">
        <f>Sheet1!B609&amp;Sheet1!C609</f>
        <v>Aう</v>
      </c>
      <c r="C609">
        <f t="shared" si="9"/>
        <v>0.006024096385542169</v>
      </c>
    </row>
    <row r="610" spans="1:3" ht="13.5">
      <c r="A610">
        <f>IF(Sheet1!A610=0,"",(MATCH(Sheet1!B610,Sheet1!B:B,)&lt;&gt;ROW())*10000+ROW())</f>
        <v>10610</v>
      </c>
      <c r="B610" t="str">
        <f>Sheet1!B610&amp;Sheet1!C610</f>
        <v>Bう</v>
      </c>
      <c r="C610">
        <f t="shared" si="9"/>
        <v>0.004016064257028112</v>
      </c>
    </row>
    <row r="611" spans="1:3" ht="13.5">
      <c r="A611">
        <f>IF(Sheet1!A611=0,"",(MATCH(Sheet1!B611,Sheet1!B:B,)&lt;&gt;ROW())*10000+ROW())</f>
        <v>10611</v>
      </c>
      <c r="B611" t="str">
        <f>Sheet1!B611&amp;Sheet1!C611</f>
        <v>Aい</v>
      </c>
      <c r="C611">
        <f t="shared" si="9"/>
        <v>0.005988023952095809</v>
      </c>
    </row>
    <row r="612" spans="1:3" ht="13.5">
      <c r="A612">
        <f>IF(Sheet1!A612=0,"",(MATCH(Sheet1!B612,Sheet1!B:B,)&lt;&gt;ROW())*10000+ROW())</f>
        <v>10612</v>
      </c>
      <c r="B612" t="str">
        <f>Sheet1!B612&amp;Sheet1!C612</f>
        <v>Aう</v>
      </c>
      <c r="C612">
        <f t="shared" si="9"/>
        <v>0.006024096385542169</v>
      </c>
    </row>
    <row r="613" spans="1:3" ht="13.5">
      <c r="A613">
        <f>IF(Sheet1!A613=0,"",(MATCH(Sheet1!B613,Sheet1!B:B,)&lt;&gt;ROW())*10000+ROW())</f>
        <v>10613</v>
      </c>
      <c r="B613" t="str">
        <f>Sheet1!B613&amp;Sheet1!C613</f>
        <v>Bい</v>
      </c>
      <c r="C613">
        <f t="shared" si="9"/>
        <v>0.00398406374501992</v>
      </c>
    </row>
    <row r="614" spans="1:3" ht="13.5">
      <c r="A614">
        <f>IF(Sheet1!A614=0,"",(MATCH(Sheet1!B614,Sheet1!B:B,)&lt;&gt;ROW())*10000+ROW())</f>
        <v>10614</v>
      </c>
      <c r="B614" t="str">
        <f>Sheet1!B614&amp;Sheet1!C614</f>
        <v>Bう</v>
      </c>
      <c r="C614">
        <f t="shared" si="9"/>
        <v>0.004016064257028112</v>
      </c>
    </row>
    <row r="615" spans="1:3" ht="13.5">
      <c r="A615">
        <f>IF(Sheet1!A615=0,"",(MATCH(Sheet1!B615,Sheet1!B:B,)&lt;&gt;ROW())*10000+ROW())</f>
        <v>10615</v>
      </c>
      <c r="B615" t="str">
        <f>Sheet1!B615&amp;Sheet1!C615</f>
        <v>Aあ</v>
      </c>
      <c r="C615">
        <f t="shared" si="9"/>
        <v>0.005952380952380952</v>
      </c>
    </row>
    <row r="616" spans="1:3" ht="13.5">
      <c r="A616">
        <f>IF(Sheet1!A616=0,"",(MATCH(Sheet1!B616,Sheet1!B:B,)&lt;&gt;ROW())*10000+ROW())</f>
        <v>10616</v>
      </c>
      <c r="B616" t="str">
        <f>Sheet1!B616&amp;Sheet1!C616</f>
        <v>Aい</v>
      </c>
      <c r="C616">
        <f t="shared" si="9"/>
        <v>0.005988023952095809</v>
      </c>
    </row>
    <row r="617" spans="1:3" ht="13.5">
      <c r="A617">
        <f>IF(Sheet1!A617=0,"",(MATCH(Sheet1!B617,Sheet1!B:B,)&lt;&gt;ROW())*10000+ROW())</f>
        <v>10617</v>
      </c>
      <c r="B617" t="str">
        <f>Sheet1!B617&amp;Sheet1!C617</f>
        <v>Bい</v>
      </c>
      <c r="C617">
        <f t="shared" si="9"/>
        <v>0.00398406374501992</v>
      </c>
    </row>
    <row r="618" spans="1:3" ht="13.5">
      <c r="A618">
        <f>IF(Sheet1!A618=0,"",(MATCH(Sheet1!B618,Sheet1!B:B,)&lt;&gt;ROW())*10000+ROW())</f>
        <v>10618</v>
      </c>
      <c r="B618" t="str">
        <f>Sheet1!B618&amp;Sheet1!C618</f>
        <v>Aあ</v>
      </c>
      <c r="C618">
        <f t="shared" si="9"/>
        <v>0.005952380952380952</v>
      </c>
    </row>
    <row r="619" spans="1:3" ht="13.5">
      <c r="A619">
        <f>IF(Sheet1!A619=0,"",(MATCH(Sheet1!B619,Sheet1!B:B,)&lt;&gt;ROW())*10000+ROW())</f>
        <v>10619</v>
      </c>
      <c r="B619" t="str">
        <f>Sheet1!B619&amp;Sheet1!C619</f>
        <v>Bい</v>
      </c>
      <c r="C619">
        <f t="shared" si="9"/>
        <v>0.00398406374501992</v>
      </c>
    </row>
    <row r="620" spans="1:3" ht="13.5">
      <c r="A620">
        <f>IF(Sheet1!A620=0,"",(MATCH(Sheet1!B620,Sheet1!B:B,)&lt;&gt;ROW())*10000+ROW())</f>
        <v>10620</v>
      </c>
      <c r="B620" t="str">
        <f>Sheet1!B620&amp;Sheet1!C620</f>
        <v>Bう</v>
      </c>
      <c r="C620">
        <f t="shared" si="9"/>
        <v>0.004016064257028112</v>
      </c>
    </row>
    <row r="621" spans="1:3" ht="13.5">
      <c r="A621">
        <f>IF(Sheet1!A621=0,"",(MATCH(Sheet1!B621,Sheet1!B:B,)&lt;&gt;ROW())*10000+ROW())</f>
        <v>10621</v>
      </c>
      <c r="B621" t="str">
        <f>Sheet1!B621&amp;Sheet1!C621</f>
        <v>Aう</v>
      </c>
      <c r="C621">
        <f t="shared" si="9"/>
        <v>0.006024096385542169</v>
      </c>
    </row>
    <row r="622" spans="1:3" ht="13.5">
      <c r="A622">
        <f>IF(Sheet1!A622=0,"",(MATCH(Sheet1!B622,Sheet1!B:B,)&lt;&gt;ROW())*10000+ROW())</f>
        <v>10622</v>
      </c>
      <c r="B622" t="str">
        <f>Sheet1!B622&amp;Sheet1!C622</f>
        <v>Bう</v>
      </c>
      <c r="C622">
        <f t="shared" si="9"/>
        <v>0.004016064257028112</v>
      </c>
    </row>
    <row r="623" spans="1:3" ht="13.5">
      <c r="A623">
        <f>IF(Sheet1!A623=0,"",(MATCH(Sheet1!B623,Sheet1!B:B,)&lt;&gt;ROW())*10000+ROW())</f>
        <v>10623</v>
      </c>
      <c r="B623" t="str">
        <f>Sheet1!B623&amp;Sheet1!C623</f>
        <v>Aい</v>
      </c>
      <c r="C623">
        <f t="shared" si="9"/>
        <v>0.005988023952095809</v>
      </c>
    </row>
    <row r="624" spans="1:3" ht="13.5">
      <c r="A624">
        <f>IF(Sheet1!A624=0,"",(MATCH(Sheet1!B624,Sheet1!B:B,)&lt;&gt;ROW())*10000+ROW())</f>
        <v>10624</v>
      </c>
      <c r="B624" t="str">
        <f>Sheet1!B624&amp;Sheet1!C624</f>
        <v>Aう</v>
      </c>
      <c r="C624">
        <f t="shared" si="9"/>
        <v>0.006024096385542169</v>
      </c>
    </row>
    <row r="625" spans="1:3" ht="13.5">
      <c r="A625">
        <f>IF(Sheet1!A625=0,"",(MATCH(Sheet1!B625,Sheet1!B:B,)&lt;&gt;ROW())*10000+ROW())</f>
        <v>10625</v>
      </c>
      <c r="B625" t="str">
        <f>Sheet1!B625&amp;Sheet1!C625</f>
        <v>Bい</v>
      </c>
      <c r="C625">
        <f t="shared" si="9"/>
        <v>0.00398406374501992</v>
      </c>
    </row>
    <row r="626" spans="1:3" ht="13.5">
      <c r="A626">
        <f>IF(Sheet1!A626=0,"",(MATCH(Sheet1!B626,Sheet1!B:B,)&lt;&gt;ROW())*10000+ROW())</f>
        <v>10626</v>
      </c>
      <c r="B626" t="str">
        <f>Sheet1!B626&amp;Sheet1!C626</f>
        <v>Bう</v>
      </c>
      <c r="C626">
        <f t="shared" si="9"/>
        <v>0.004016064257028112</v>
      </c>
    </row>
    <row r="627" spans="1:3" ht="13.5">
      <c r="A627">
        <f>IF(Sheet1!A627=0,"",(MATCH(Sheet1!B627,Sheet1!B:B,)&lt;&gt;ROW())*10000+ROW())</f>
        <v>10627</v>
      </c>
      <c r="B627" t="str">
        <f>Sheet1!B627&amp;Sheet1!C627</f>
        <v>Aあ</v>
      </c>
      <c r="C627">
        <f t="shared" si="9"/>
        <v>0.005952380952380952</v>
      </c>
    </row>
    <row r="628" spans="1:3" ht="13.5">
      <c r="A628">
        <f>IF(Sheet1!A628=0,"",(MATCH(Sheet1!B628,Sheet1!B:B,)&lt;&gt;ROW())*10000+ROW())</f>
        <v>10628</v>
      </c>
      <c r="B628" t="str">
        <f>Sheet1!B628&amp;Sheet1!C628</f>
        <v>Aい</v>
      </c>
      <c r="C628">
        <f t="shared" si="9"/>
        <v>0.005988023952095809</v>
      </c>
    </row>
    <row r="629" spans="1:3" ht="13.5">
      <c r="A629">
        <f>IF(Sheet1!A629=0,"",(MATCH(Sheet1!B629,Sheet1!B:B,)&lt;&gt;ROW())*10000+ROW())</f>
        <v>10629</v>
      </c>
      <c r="B629" t="str">
        <f>Sheet1!B629&amp;Sheet1!C629</f>
        <v>Bい</v>
      </c>
      <c r="C629">
        <f t="shared" si="9"/>
        <v>0.00398406374501992</v>
      </c>
    </row>
    <row r="630" spans="1:3" ht="13.5">
      <c r="A630">
        <f>IF(Sheet1!A630=0,"",(MATCH(Sheet1!B630,Sheet1!B:B,)&lt;&gt;ROW())*10000+ROW())</f>
        <v>10630</v>
      </c>
      <c r="B630" t="str">
        <f>Sheet1!B630&amp;Sheet1!C630</f>
        <v>Aあ</v>
      </c>
      <c r="C630">
        <f t="shared" si="9"/>
        <v>0.005952380952380952</v>
      </c>
    </row>
    <row r="631" spans="1:3" ht="13.5">
      <c r="A631">
        <f>IF(Sheet1!A631=0,"",(MATCH(Sheet1!B631,Sheet1!B:B,)&lt;&gt;ROW())*10000+ROW())</f>
        <v>10631</v>
      </c>
      <c r="B631" t="str">
        <f>Sheet1!B631&amp;Sheet1!C631</f>
        <v>Bい</v>
      </c>
      <c r="C631">
        <f t="shared" si="9"/>
        <v>0.00398406374501992</v>
      </c>
    </row>
    <row r="632" spans="1:3" ht="13.5">
      <c r="A632">
        <f>IF(Sheet1!A632=0,"",(MATCH(Sheet1!B632,Sheet1!B:B,)&lt;&gt;ROW())*10000+ROW())</f>
        <v>10632</v>
      </c>
      <c r="B632" t="str">
        <f>Sheet1!B632&amp;Sheet1!C632</f>
        <v>Bう</v>
      </c>
      <c r="C632">
        <f t="shared" si="9"/>
        <v>0.004016064257028112</v>
      </c>
    </row>
    <row r="633" spans="1:3" ht="13.5">
      <c r="A633">
        <f>IF(Sheet1!A633=0,"",(MATCH(Sheet1!B633,Sheet1!B:B,)&lt;&gt;ROW())*10000+ROW())</f>
        <v>10633</v>
      </c>
      <c r="B633" t="str">
        <f>Sheet1!B633&amp;Sheet1!C633</f>
        <v>Aう</v>
      </c>
      <c r="C633">
        <f t="shared" si="9"/>
        <v>0.006024096385542169</v>
      </c>
    </row>
    <row r="634" spans="1:3" ht="13.5">
      <c r="A634">
        <f>IF(Sheet1!A634=0,"",(MATCH(Sheet1!B634,Sheet1!B:B,)&lt;&gt;ROW())*10000+ROW())</f>
        <v>10634</v>
      </c>
      <c r="B634" t="str">
        <f>Sheet1!B634&amp;Sheet1!C634</f>
        <v>Bう</v>
      </c>
      <c r="C634">
        <f t="shared" si="9"/>
        <v>0.004016064257028112</v>
      </c>
    </row>
    <row r="635" spans="1:3" ht="13.5">
      <c r="A635">
        <f>IF(Sheet1!A635=0,"",(MATCH(Sheet1!B635,Sheet1!B:B,)&lt;&gt;ROW())*10000+ROW())</f>
        <v>10635</v>
      </c>
      <c r="B635" t="str">
        <f>Sheet1!B635&amp;Sheet1!C635</f>
        <v>Aい</v>
      </c>
      <c r="C635">
        <f t="shared" si="9"/>
        <v>0.005988023952095809</v>
      </c>
    </row>
    <row r="636" spans="1:3" ht="13.5">
      <c r="A636">
        <f>IF(Sheet1!A636=0,"",(MATCH(Sheet1!B636,Sheet1!B:B,)&lt;&gt;ROW())*10000+ROW())</f>
        <v>10636</v>
      </c>
      <c r="B636" t="str">
        <f>Sheet1!B636&amp;Sheet1!C636</f>
        <v>Aう</v>
      </c>
      <c r="C636">
        <f t="shared" si="9"/>
        <v>0.006024096385542169</v>
      </c>
    </row>
    <row r="637" spans="1:3" ht="13.5">
      <c r="A637">
        <f>IF(Sheet1!A637=0,"",(MATCH(Sheet1!B637,Sheet1!B:B,)&lt;&gt;ROW())*10000+ROW())</f>
        <v>10637</v>
      </c>
      <c r="B637" t="str">
        <f>Sheet1!B637&amp;Sheet1!C637</f>
        <v>Bい</v>
      </c>
      <c r="C637">
        <f t="shared" si="9"/>
        <v>0.00398406374501992</v>
      </c>
    </row>
    <row r="638" spans="1:3" ht="13.5">
      <c r="A638">
        <f>IF(Sheet1!A638=0,"",(MATCH(Sheet1!B638,Sheet1!B:B,)&lt;&gt;ROW())*10000+ROW())</f>
        <v>10638</v>
      </c>
      <c r="B638" t="str">
        <f>Sheet1!B638&amp;Sheet1!C638</f>
        <v>Bう</v>
      </c>
      <c r="C638">
        <f t="shared" si="9"/>
        <v>0.004016064257028112</v>
      </c>
    </row>
    <row r="639" spans="1:3" ht="13.5">
      <c r="A639">
        <f>IF(Sheet1!A639=0,"",(MATCH(Sheet1!B639,Sheet1!B:B,)&lt;&gt;ROW())*10000+ROW())</f>
        <v>10639</v>
      </c>
      <c r="B639" t="str">
        <f>Sheet1!B639&amp;Sheet1!C639</f>
        <v>Aあ</v>
      </c>
      <c r="C639">
        <f t="shared" si="9"/>
        <v>0.005952380952380952</v>
      </c>
    </row>
    <row r="640" spans="1:3" ht="13.5">
      <c r="A640">
        <f>IF(Sheet1!A640=0,"",(MATCH(Sheet1!B640,Sheet1!B:B,)&lt;&gt;ROW())*10000+ROW())</f>
        <v>10640</v>
      </c>
      <c r="B640" t="str">
        <f>Sheet1!B640&amp;Sheet1!C640</f>
        <v>Aい</v>
      </c>
      <c r="C640">
        <f t="shared" si="9"/>
        <v>0.005988023952095809</v>
      </c>
    </row>
    <row r="641" spans="1:3" ht="13.5">
      <c r="A641">
        <f>IF(Sheet1!A641=0,"",(MATCH(Sheet1!B641,Sheet1!B:B,)&lt;&gt;ROW())*10000+ROW())</f>
        <v>10641</v>
      </c>
      <c r="B641" t="str">
        <f>Sheet1!B641&amp;Sheet1!C641</f>
        <v>Bい</v>
      </c>
      <c r="C641">
        <f t="shared" si="9"/>
        <v>0.00398406374501992</v>
      </c>
    </row>
    <row r="642" spans="1:3" ht="13.5">
      <c r="A642">
        <f>IF(Sheet1!A642=0,"",(MATCH(Sheet1!B642,Sheet1!B:B,)&lt;&gt;ROW())*10000+ROW())</f>
        <v>10642</v>
      </c>
      <c r="B642" t="str">
        <f>Sheet1!B642&amp;Sheet1!C642</f>
        <v>Aあ</v>
      </c>
      <c r="C642">
        <f t="shared" si="9"/>
        <v>0.005952380952380952</v>
      </c>
    </row>
    <row r="643" spans="1:3" ht="13.5">
      <c r="A643">
        <f>IF(Sheet1!A643=0,"",(MATCH(Sheet1!B643,Sheet1!B:B,)&lt;&gt;ROW())*10000+ROW())</f>
        <v>10643</v>
      </c>
      <c r="B643" t="str">
        <f>Sheet1!B643&amp;Sheet1!C643</f>
        <v>Bい</v>
      </c>
      <c r="C643">
        <f t="shared" si="9"/>
        <v>0.00398406374501992</v>
      </c>
    </row>
    <row r="644" spans="1:3" ht="13.5">
      <c r="A644">
        <f>IF(Sheet1!A644=0,"",(MATCH(Sheet1!B644,Sheet1!B:B,)&lt;&gt;ROW())*10000+ROW())</f>
        <v>10644</v>
      </c>
      <c r="B644" t="str">
        <f>Sheet1!B644&amp;Sheet1!C644</f>
        <v>Bう</v>
      </c>
      <c r="C644">
        <f aca="true" t="shared" si="10" ref="C644:C707">IF(B644="","",1/COUNTIF(B$1:B$65536,B644))</f>
        <v>0.004016064257028112</v>
      </c>
    </row>
    <row r="645" spans="1:3" ht="13.5">
      <c r="A645">
        <f>IF(Sheet1!A645=0,"",(MATCH(Sheet1!B645,Sheet1!B:B,)&lt;&gt;ROW())*10000+ROW())</f>
        <v>10645</v>
      </c>
      <c r="B645" t="str">
        <f>Sheet1!B645&amp;Sheet1!C645</f>
        <v>Aう</v>
      </c>
      <c r="C645">
        <f t="shared" si="10"/>
        <v>0.006024096385542169</v>
      </c>
    </row>
    <row r="646" spans="1:3" ht="13.5">
      <c r="A646">
        <f>IF(Sheet1!A646=0,"",(MATCH(Sheet1!B646,Sheet1!B:B,)&lt;&gt;ROW())*10000+ROW())</f>
        <v>10646</v>
      </c>
      <c r="B646" t="str">
        <f>Sheet1!B646&amp;Sheet1!C646</f>
        <v>Bう</v>
      </c>
      <c r="C646">
        <f t="shared" si="10"/>
        <v>0.004016064257028112</v>
      </c>
    </row>
    <row r="647" spans="1:3" ht="13.5">
      <c r="A647">
        <f>IF(Sheet1!A647=0,"",(MATCH(Sheet1!B647,Sheet1!B:B,)&lt;&gt;ROW())*10000+ROW())</f>
        <v>10647</v>
      </c>
      <c r="B647" t="str">
        <f>Sheet1!B647&amp;Sheet1!C647</f>
        <v>Aい</v>
      </c>
      <c r="C647">
        <f t="shared" si="10"/>
        <v>0.005988023952095809</v>
      </c>
    </row>
    <row r="648" spans="1:3" ht="13.5">
      <c r="A648">
        <f>IF(Sheet1!A648=0,"",(MATCH(Sheet1!B648,Sheet1!B:B,)&lt;&gt;ROW())*10000+ROW())</f>
        <v>10648</v>
      </c>
      <c r="B648" t="str">
        <f>Sheet1!B648&amp;Sheet1!C648</f>
        <v>Aう</v>
      </c>
      <c r="C648">
        <f t="shared" si="10"/>
        <v>0.006024096385542169</v>
      </c>
    </row>
    <row r="649" spans="1:3" ht="13.5">
      <c r="A649">
        <f>IF(Sheet1!A649=0,"",(MATCH(Sheet1!B649,Sheet1!B:B,)&lt;&gt;ROW())*10000+ROW())</f>
        <v>10649</v>
      </c>
      <c r="B649" t="str">
        <f>Sheet1!B649&amp;Sheet1!C649</f>
        <v>Bい</v>
      </c>
      <c r="C649">
        <f t="shared" si="10"/>
        <v>0.00398406374501992</v>
      </c>
    </row>
    <row r="650" spans="1:3" ht="13.5">
      <c r="A650">
        <f>IF(Sheet1!A650=0,"",(MATCH(Sheet1!B650,Sheet1!B:B,)&lt;&gt;ROW())*10000+ROW())</f>
        <v>10650</v>
      </c>
      <c r="B650" t="str">
        <f>Sheet1!B650&amp;Sheet1!C650</f>
        <v>Bう</v>
      </c>
      <c r="C650">
        <f t="shared" si="10"/>
        <v>0.004016064257028112</v>
      </c>
    </row>
    <row r="651" spans="1:3" ht="13.5">
      <c r="A651">
        <f>IF(Sheet1!A651=0,"",(MATCH(Sheet1!B651,Sheet1!B:B,)&lt;&gt;ROW())*10000+ROW())</f>
        <v>10651</v>
      </c>
      <c r="B651" t="str">
        <f>Sheet1!B651&amp;Sheet1!C651</f>
        <v>Aあ</v>
      </c>
      <c r="C651">
        <f t="shared" si="10"/>
        <v>0.005952380952380952</v>
      </c>
    </row>
    <row r="652" spans="1:3" ht="13.5">
      <c r="A652">
        <f>IF(Sheet1!A652=0,"",(MATCH(Sheet1!B652,Sheet1!B:B,)&lt;&gt;ROW())*10000+ROW())</f>
        <v>10652</v>
      </c>
      <c r="B652" t="str">
        <f>Sheet1!B652&amp;Sheet1!C652</f>
        <v>Aい</v>
      </c>
      <c r="C652">
        <f t="shared" si="10"/>
        <v>0.005988023952095809</v>
      </c>
    </row>
    <row r="653" spans="1:3" ht="13.5">
      <c r="A653">
        <f>IF(Sheet1!A653=0,"",(MATCH(Sheet1!B653,Sheet1!B:B,)&lt;&gt;ROW())*10000+ROW())</f>
        <v>10653</v>
      </c>
      <c r="B653" t="str">
        <f>Sheet1!B653&amp;Sheet1!C653</f>
        <v>Bい</v>
      </c>
      <c r="C653">
        <f t="shared" si="10"/>
        <v>0.00398406374501992</v>
      </c>
    </row>
    <row r="654" spans="1:3" ht="13.5">
      <c r="A654">
        <f>IF(Sheet1!A654=0,"",(MATCH(Sheet1!B654,Sheet1!B:B,)&lt;&gt;ROW())*10000+ROW())</f>
        <v>10654</v>
      </c>
      <c r="B654" t="str">
        <f>Sheet1!B654&amp;Sheet1!C654</f>
        <v>Aあ</v>
      </c>
      <c r="C654">
        <f t="shared" si="10"/>
        <v>0.005952380952380952</v>
      </c>
    </row>
    <row r="655" spans="1:3" ht="13.5">
      <c r="A655">
        <f>IF(Sheet1!A655=0,"",(MATCH(Sheet1!B655,Sheet1!B:B,)&lt;&gt;ROW())*10000+ROW())</f>
        <v>10655</v>
      </c>
      <c r="B655" t="str">
        <f>Sheet1!B655&amp;Sheet1!C655</f>
        <v>Bい</v>
      </c>
      <c r="C655">
        <f t="shared" si="10"/>
        <v>0.00398406374501992</v>
      </c>
    </row>
    <row r="656" spans="1:3" ht="13.5">
      <c r="A656">
        <f>IF(Sheet1!A656=0,"",(MATCH(Sheet1!B656,Sheet1!B:B,)&lt;&gt;ROW())*10000+ROW())</f>
        <v>10656</v>
      </c>
      <c r="B656" t="str">
        <f>Sheet1!B656&amp;Sheet1!C656</f>
        <v>Bう</v>
      </c>
      <c r="C656">
        <f t="shared" si="10"/>
        <v>0.004016064257028112</v>
      </c>
    </row>
    <row r="657" spans="1:3" ht="13.5">
      <c r="A657">
        <f>IF(Sheet1!A657=0,"",(MATCH(Sheet1!B657,Sheet1!B:B,)&lt;&gt;ROW())*10000+ROW())</f>
        <v>10657</v>
      </c>
      <c r="B657" t="str">
        <f>Sheet1!B657&amp;Sheet1!C657</f>
        <v>Aう</v>
      </c>
      <c r="C657">
        <f t="shared" si="10"/>
        <v>0.006024096385542169</v>
      </c>
    </row>
    <row r="658" spans="1:3" ht="13.5">
      <c r="A658">
        <f>IF(Sheet1!A658=0,"",(MATCH(Sheet1!B658,Sheet1!B:B,)&lt;&gt;ROW())*10000+ROW())</f>
        <v>10658</v>
      </c>
      <c r="B658" t="str">
        <f>Sheet1!B658&amp;Sheet1!C658</f>
        <v>Bう</v>
      </c>
      <c r="C658">
        <f t="shared" si="10"/>
        <v>0.004016064257028112</v>
      </c>
    </row>
    <row r="659" spans="1:3" ht="13.5">
      <c r="A659">
        <f>IF(Sheet1!A659=0,"",(MATCH(Sheet1!B659,Sheet1!B:B,)&lt;&gt;ROW())*10000+ROW())</f>
        <v>10659</v>
      </c>
      <c r="B659" t="str">
        <f>Sheet1!B659&amp;Sheet1!C659</f>
        <v>Aい</v>
      </c>
      <c r="C659">
        <f t="shared" si="10"/>
        <v>0.005988023952095809</v>
      </c>
    </row>
    <row r="660" spans="1:3" ht="13.5">
      <c r="A660">
        <f>IF(Sheet1!A660=0,"",(MATCH(Sheet1!B660,Sheet1!B:B,)&lt;&gt;ROW())*10000+ROW())</f>
        <v>10660</v>
      </c>
      <c r="B660" t="str">
        <f>Sheet1!B660&amp;Sheet1!C660</f>
        <v>Aう</v>
      </c>
      <c r="C660">
        <f t="shared" si="10"/>
        <v>0.006024096385542169</v>
      </c>
    </row>
    <row r="661" spans="1:3" ht="13.5">
      <c r="A661">
        <f>IF(Sheet1!A661=0,"",(MATCH(Sheet1!B661,Sheet1!B:B,)&lt;&gt;ROW())*10000+ROW())</f>
        <v>10661</v>
      </c>
      <c r="B661" t="str">
        <f>Sheet1!B661&amp;Sheet1!C661</f>
        <v>Bい</v>
      </c>
      <c r="C661">
        <f t="shared" si="10"/>
        <v>0.00398406374501992</v>
      </c>
    </row>
    <row r="662" spans="1:3" ht="13.5">
      <c r="A662">
        <f>IF(Sheet1!A662=0,"",(MATCH(Sheet1!B662,Sheet1!B:B,)&lt;&gt;ROW())*10000+ROW())</f>
        <v>10662</v>
      </c>
      <c r="B662" t="str">
        <f>Sheet1!B662&amp;Sheet1!C662</f>
        <v>Bう</v>
      </c>
      <c r="C662">
        <f t="shared" si="10"/>
        <v>0.004016064257028112</v>
      </c>
    </row>
    <row r="663" spans="1:3" ht="13.5">
      <c r="A663">
        <f>IF(Sheet1!A663=0,"",(MATCH(Sheet1!B663,Sheet1!B:B,)&lt;&gt;ROW())*10000+ROW())</f>
        <v>10663</v>
      </c>
      <c r="B663" t="str">
        <f>Sheet1!B663&amp;Sheet1!C663</f>
        <v>Aあ</v>
      </c>
      <c r="C663">
        <f t="shared" si="10"/>
        <v>0.005952380952380952</v>
      </c>
    </row>
    <row r="664" spans="1:3" ht="13.5">
      <c r="A664">
        <f>IF(Sheet1!A664=0,"",(MATCH(Sheet1!B664,Sheet1!B:B,)&lt;&gt;ROW())*10000+ROW())</f>
        <v>10664</v>
      </c>
      <c r="B664" t="str">
        <f>Sheet1!B664&amp;Sheet1!C664</f>
        <v>Aい</v>
      </c>
      <c r="C664">
        <f t="shared" si="10"/>
        <v>0.005988023952095809</v>
      </c>
    </row>
    <row r="665" spans="1:3" ht="13.5">
      <c r="A665">
        <f>IF(Sheet1!A665=0,"",(MATCH(Sheet1!B665,Sheet1!B:B,)&lt;&gt;ROW())*10000+ROW())</f>
        <v>10665</v>
      </c>
      <c r="B665" t="str">
        <f>Sheet1!B665&amp;Sheet1!C665</f>
        <v>Bい</v>
      </c>
      <c r="C665">
        <f t="shared" si="10"/>
        <v>0.00398406374501992</v>
      </c>
    </row>
    <row r="666" spans="1:3" ht="13.5">
      <c r="A666">
        <f>IF(Sheet1!A666=0,"",(MATCH(Sheet1!B666,Sheet1!B:B,)&lt;&gt;ROW())*10000+ROW())</f>
        <v>10666</v>
      </c>
      <c r="B666" t="str">
        <f>Sheet1!B666&amp;Sheet1!C666</f>
        <v>Aあ</v>
      </c>
      <c r="C666">
        <f t="shared" si="10"/>
        <v>0.005952380952380952</v>
      </c>
    </row>
    <row r="667" spans="1:3" ht="13.5">
      <c r="A667">
        <f>IF(Sheet1!A667=0,"",(MATCH(Sheet1!B667,Sheet1!B:B,)&lt;&gt;ROW())*10000+ROW())</f>
        <v>10667</v>
      </c>
      <c r="B667" t="str">
        <f>Sheet1!B667&amp;Sheet1!C667</f>
        <v>Bい</v>
      </c>
      <c r="C667">
        <f t="shared" si="10"/>
        <v>0.00398406374501992</v>
      </c>
    </row>
    <row r="668" spans="1:3" ht="13.5">
      <c r="A668">
        <f>IF(Sheet1!A668=0,"",(MATCH(Sheet1!B668,Sheet1!B:B,)&lt;&gt;ROW())*10000+ROW())</f>
        <v>10668</v>
      </c>
      <c r="B668" t="str">
        <f>Sheet1!B668&amp;Sheet1!C668</f>
        <v>Bう</v>
      </c>
      <c r="C668">
        <f t="shared" si="10"/>
        <v>0.004016064257028112</v>
      </c>
    </row>
    <row r="669" spans="1:3" ht="13.5">
      <c r="A669">
        <f>IF(Sheet1!A669=0,"",(MATCH(Sheet1!B669,Sheet1!B:B,)&lt;&gt;ROW())*10000+ROW())</f>
        <v>10669</v>
      </c>
      <c r="B669" t="str">
        <f>Sheet1!B669&amp;Sheet1!C669</f>
        <v>Aう</v>
      </c>
      <c r="C669">
        <f t="shared" si="10"/>
        <v>0.006024096385542169</v>
      </c>
    </row>
    <row r="670" spans="1:3" ht="13.5">
      <c r="A670">
        <f>IF(Sheet1!A670=0,"",(MATCH(Sheet1!B670,Sheet1!B:B,)&lt;&gt;ROW())*10000+ROW())</f>
        <v>10670</v>
      </c>
      <c r="B670" t="str">
        <f>Sheet1!B670&amp;Sheet1!C670</f>
        <v>Bう</v>
      </c>
      <c r="C670">
        <f t="shared" si="10"/>
        <v>0.004016064257028112</v>
      </c>
    </row>
    <row r="671" spans="1:3" ht="13.5">
      <c r="A671">
        <f>IF(Sheet1!A671=0,"",(MATCH(Sheet1!B671,Sheet1!B:B,)&lt;&gt;ROW())*10000+ROW())</f>
        <v>10671</v>
      </c>
      <c r="B671" t="str">
        <f>Sheet1!B671&amp;Sheet1!C671</f>
        <v>Aい</v>
      </c>
      <c r="C671">
        <f t="shared" si="10"/>
        <v>0.005988023952095809</v>
      </c>
    </row>
    <row r="672" spans="1:3" ht="13.5">
      <c r="A672">
        <f>IF(Sheet1!A672=0,"",(MATCH(Sheet1!B672,Sheet1!B:B,)&lt;&gt;ROW())*10000+ROW())</f>
        <v>10672</v>
      </c>
      <c r="B672" t="str">
        <f>Sheet1!B672&amp;Sheet1!C672</f>
        <v>Aう</v>
      </c>
      <c r="C672">
        <f t="shared" si="10"/>
        <v>0.006024096385542169</v>
      </c>
    </row>
    <row r="673" spans="1:3" ht="13.5">
      <c r="A673">
        <f>IF(Sheet1!A673=0,"",(MATCH(Sheet1!B673,Sheet1!B:B,)&lt;&gt;ROW())*10000+ROW())</f>
        <v>10673</v>
      </c>
      <c r="B673" t="str">
        <f>Sheet1!B673&amp;Sheet1!C673</f>
        <v>Bい</v>
      </c>
      <c r="C673">
        <f t="shared" si="10"/>
        <v>0.00398406374501992</v>
      </c>
    </row>
    <row r="674" spans="1:3" ht="13.5">
      <c r="A674">
        <f>IF(Sheet1!A674=0,"",(MATCH(Sheet1!B674,Sheet1!B:B,)&lt;&gt;ROW())*10000+ROW())</f>
        <v>10674</v>
      </c>
      <c r="B674" t="str">
        <f>Sheet1!B674&amp;Sheet1!C674</f>
        <v>Bう</v>
      </c>
      <c r="C674">
        <f t="shared" si="10"/>
        <v>0.004016064257028112</v>
      </c>
    </row>
    <row r="675" spans="1:3" ht="13.5">
      <c r="A675">
        <f>IF(Sheet1!A675=0,"",(MATCH(Sheet1!B675,Sheet1!B:B,)&lt;&gt;ROW())*10000+ROW())</f>
        <v>10675</v>
      </c>
      <c r="B675" t="str">
        <f>Sheet1!B675&amp;Sheet1!C675</f>
        <v>Aあ</v>
      </c>
      <c r="C675">
        <f t="shared" si="10"/>
        <v>0.005952380952380952</v>
      </c>
    </row>
    <row r="676" spans="1:3" ht="13.5">
      <c r="A676">
        <f>IF(Sheet1!A676=0,"",(MATCH(Sheet1!B676,Sheet1!B:B,)&lt;&gt;ROW())*10000+ROW())</f>
        <v>10676</v>
      </c>
      <c r="B676" t="str">
        <f>Sheet1!B676&amp;Sheet1!C676</f>
        <v>Aい</v>
      </c>
      <c r="C676">
        <f t="shared" si="10"/>
        <v>0.005988023952095809</v>
      </c>
    </row>
    <row r="677" spans="1:3" ht="13.5">
      <c r="A677">
        <f>IF(Sheet1!A677=0,"",(MATCH(Sheet1!B677,Sheet1!B:B,)&lt;&gt;ROW())*10000+ROW())</f>
        <v>10677</v>
      </c>
      <c r="B677" t="str">
        <f>Sheet1!B677&amp;Sheet1!C677</f>
        <v>Bい</v>
      </c>
      <c r="C677">
        <f t="shared" si="10"/>
        <v>0.00398406374501992</v>
      </c>
    </row>
    <row r="678" spans="1:3" ht="13.5">
      <c r="A678">
        <f>IF(Sheet1!A678=0,"",(MATCH(Sheet1!B678,Sheet1!B:B,)&lt;&gt;ROW())*10000+ROW())</f>
        <v>10678</v>
      </c>
      <c r="B678" t="str">
        <f>Sheet1!B678&amp;Sheet1!C678</f>
        <v>Aあ</v>
      </c>
      <c r="C678">
        <f t="shared" si="10"/>
        <v>0.005952380952380952</v>
      </c>
    </row>
    <row r="679" spans="1:3" ht="13.5">
      <c r="A679">
        <f>IF(Sheet1!A679=0,"",(MATCH(Sheet1!B679,Sheet1!B:B,)&lt;&gt;ROW())*10000+ROW())</f>
        <v>10679</v>
      </c>
      <c r="B679" t="str">
        <f>Sheet1!B679&amp;Sheet1!C679</f>
        <v>Bい</v>
      </c>
      <c r="C679">
        <f t="shared" si="10"/>
        <v>0.00398406374501992</v>
      </c>
    </row>
    <row r="680" spans="1:3" ht="13.5">
      <c r="A680">
        <f>IF(Sheet1!A680=0,"",(MATCH(Sheet1!B680,Sheet1!B:B,)&lt;&gt;ROW())*10000+ROW())</f>
        <v>10680</v>
      </c>
      <c r="B680" t="str">
        <f>Sheet1!B680&amp;Sheet1!C680</f>
        <v>Bう</v>
      </c>
      <c r="C680">
        <f t="shared" si="10"/>
        <v>0.004016064257028112</v>
      </c>
    </row>
    <row r="681" spans="1:3" ht="13.5">
      <c r="A681">
        <f>IF(Sheet1!A681=0,"",(MATCH(Sheet1!B681,Sheet1!B:B,)&lt;&gt;ROW())*10000+ROW())</f>
        <v>10681</v>
      </c>
      <c r="B681" t="str">
        <f>Sheet1!B681&amp;Sheet1!C681</f>
        <v>Aう</v>
      </c>
      <c r="C681">
        <f t="shared" si="10"/>
        <v>0.006024096385542169</v>
      </c>
    </row>
    <row r="682" spans="1:3" ht="13.5">
      <c r="A682">
        <f>IF(Sheet1!A682=0,"",(MATCH(Sheet1!B682,Sheet1!B:B,)&lt;&gt;ROW())*10000+ROW())</f>
        <v>10682</v>
      </c>
      <c r="B682" t="str">
        <f>Sheet1!B682&amp;Sheet1!C682</f>
        <v>Bう</v>
      </c>
      <c r="C682">
        <f t="shared" si="10"/>
        <v>0.004016064257028112</v>
      </c>
    </row>
    <row r="683" spans="1:3" ht="13.5">
      <c r="A683">
        <f>IF(Sheet1!A683=0,"",(MATCH(Sheet1!B683,Sheet1!B:B,)&lt;&gt;ROW())*10000+ROW())</f>
        <v>10683</v>
      </c>
      <c r="B683" t="str">
        <f>Sheet1!B683&amp;Sheet1!C683</f>
        <v>Aい</v>
      </c>
      <c r="C683">
        <f t="shared" si="10"/>
        <v>0.005988023952095809</v>
      </c>
    </row>
    <row r="684" spans="1:3" ht="13.5">
      <c r="A684">
        <f>IF(Sheet1!A684=0,"",(MATCH(Sheet1!B684,Sheet1!B:B,)&lt;&gt;ROW())*10000+ROW())</f>
        <v>10684</v>
      </c>
      <c r="B684" t="str">
        <f>Sheet1!B684&amp;Sheet1!C684</f>
        <v>Aう</v>
      </c>
      <c r="C684">
        <f t="shared" si="10"/>
        <v>0.006024096385542169</v>
      </c>
    </row>
    <row r="685" spans="1:3" ht="13.5">
      <c r="A685">
        <f>IF(Sheet1!A685=0,"",(MATCH(Sheet1!B685,Sheet1!B:B,)&lt;&gt;ROW())*10000+ROW())</f>
        <v>10685</v>
      </c>
      <c r="B685" t="str">
        <f>Sheet1!B685&amp;Sheet1!C685</f>
        <v>Bい</v>
      </c>
      <c r="C685">
        <f t="shared" si="10"/>
        <v>0.00398406374501992</v>
      </c>
    </row>
    <row r="686" spans="1:3" ht="13.5">
      <c r="A686">
        <f>IF(Sheet1!A686=0,"",(MATCH(Sheet1!B686,Sheet1!B:B,)&lt;&gt;ROW())*10000+ROW())</f>
        <v>10686</v>
      </c>
      <c r="B686" t="str">
        <f>Sheet1!B686&amp;Sheet1!C686</f>
        <v>Bう</v>
      </c>
      <c r="C686">
        <f t="shared" si="10"/>
        <v>0.004016064257028112</v>
      </c>
    </row>
    <row r="687" spans="1:3" ht="13.5">
      <c r="A687">
        <f>IF(Sheet1!A687=0,"",(MATCH(Sheet1!B687,Sheet1!B:B,)&lt;&gt;ROW())*10000+ROW())</f>
        <v>10687</v>
      </c>
      <c r="B687" t="str">
        <f>Sheet1!B687&amp;Sheet1!C687</f>
        <v>Aあ</v>
      </c>
      <c r="C687">
        <f t="shared" si="10"/>
        <v>0.005952380952380952</v>
      </c>
    </row>
    <row r="688" spans="1:3" ht="13.5">
      <c r="A688">
        <f>IF(Sheet1!A688=0,"",(MATCH(Sheet1!B688,Sheet1!B:B,)&lt;&gt;ROW())*10000+ROW())</f>
        <v>10688</v>
      </c>
      <c r="B688" t="str">
        <f>Sheet1!B688&amp;Sheet1!C688</f>
        <v>Aい</v>
      </c>
      <c r="C688">
        <f t="shared" si="10"/>
        <v>0.005988023952095809</v>
      </c>
    </row>
    <row r="689" spans="1:3" ht="13.5">
      <c r="A689">
        <f>IF(Sheet1!A689=0,"",(MATCH(Sheet1!B689,Sheet1!B:B,)&lt;&gt;ROW())*10000+ROW())</f>
        <v>10689</v>
      </c>
      <c r="B689" t="str">
        <f>Sheet1!B689&amp;Sheet1!C689</f>
        <v>Bい</v>
      </c>
      <c r="C689">
        <f t="shared" si="10"/>
        <v>0.00398406374501992</v>
      </c>
    </row>
    <row r="690" spans="1:3" ht="13.5">
      <c r="A690">
        <f>IF(Sheet1!A690=0,"",(MATCH(Sheet1!B690,Sheet1!B:B,)&lt;&gt;ROW())*10000+ROW())</f>
        <v>10690</v>
      </c>
      <c r="B690" t="str">
        <f>Sheet1!B690&amp;Sheet1!C690</f>
        <v>Aあ</v>
      </c>
      <c r="C690">
        <f t="shared" si="10"/>
        <v>0.005952380952380952</v>
      </c>
    </row>
    <row r="691" spans="1:3" ht="13.5">
      <c r="A691">
        <f>IF(Sheet1!A691=0,"",(MATCH(Sheet1!B691,Sheet1!B:B,)&lt;&gt;ROW())*10000+ROW())</f>
        <v>10691</v>
      </c>
      <c r="B691" t="str">
        <f>Sheet1!B691&amp;Sheet1!C691</f>
        <v>Bい</v>
      </c>
      <c r="C691">
        <f t="shared" si="10"/>
        <v>0.00398406374501992</v>
      </c>
    </row>
    <row r="692" spans="1:3" ht="13.5">
      <c r="A692">
        <f>IF(Sheet1!A692=0,"",(MATCH(Sheet1!B692,Sheet1!B:B,)&lt;&gt;ROW())*10000+ROW())</f>
        <v>10692</v>
      </c>
      <c r="B692" t="str">
        <f>Sheet1!B692&amp;Sheet1!C692</f>
        <v>Bう</v>
      </c>
      <c r="C692">
        <f t="shared" si="10"/>
        <v>0.004016064257028112</v>
      </c>
    </row>
    <row r="693" spans="1:3" ht="13.5">
      <c r="A693">
        <f>IF(Sheet1!A693=0,"",(MATCH(Sheet1!B693,Sheet1!B:B,)&lt;&gt;ROW())*10000+ROW())</f>
        <v>10693</v>
      </c>
      <c r="B693" t="str">
        <f>Sheet1!B693&amp;Sheet1!C693</f>
        <v>Aう</v>
      </c>
      <c r="C693">
        <f t="shared" si="10"/>
        <v>0.006024096385542169</v>
      </c>
    </row>
    <row r="694" spans="1:3" ht="13.5">
      <c r="A694">
        <f>IF(Sheet1!A694=0,"",(MATCH(Sheet1!B694,Sheet1!B:B,)&lt;&gt;ROW())*10000+ROW())</f>
        <v>10694</v>
      </c>
      <c r="B694" t="str">
        <f>Sheet1!B694&amp;Sheet1!C694</f>
        <v>Bう</v>
      </c>
      <c r="C694">
        <f t="shared" si="10"/>
        <v>0.004016064257028112</v>
      </c>
    </row>
    <row r="695" spans="1:3" ht="13.5">
      <c r="A695">
        <f>IF(Sheet1!A695=0,"",(MATCH(Sheet1!B695,Sheet1!B:B,)&lt;&gt;ROW())*10000+ROW())</f>
        <v>10695</v>
      </c>
      <c r="B695" t="str">
        <f>Sheet1!B695&amp;Sheet1!C695</f>
        <v>Aい</v>
      </c>
      <c r="C695">
        <f t="shared" si="10"/>
        <v>0.005988023952095809</v>
      </c>
    </row>
    <row r="696" spans="1:3" ht="13.5">
      <c r="A696">
        <f>IF(Sheet1!A696=0,"",(MATCH(Sheet1!B696,Sheet1!B:B,)&lt;&gt;ROW())*10000+ROW())</f>
        <v>10696</v>
      </c>
      <c r="B696" t="str">
        <f>Sheet1!B696&amp;Sheet1!C696</f>
        <v>Aう</v>
      </c>
      <c r="C696">
        <f t="shared" si="10"/>
        <v>0.006024096385542169</v>
      </c>
    </row>
    <row r="697" spans="1:3" ht="13.5">
      <c r="A697">
        <f>IF(Sheet1!A697=0,"",(MATCH(Sheet1!B697,Sheet1!B:B,)&lt;&gt;ROW())*10000+ROW())</f>
        <v>10697</v>
      </c>
      <c r="B697" t="str">
        <f>Sheet1!B697&amp;Sheet1!C697</f>
        <v>Bい</v>
      </c>
      <c r="C697">
        <f t="shared" si="10"/>
        <v>0.00398406374501992</v>
      </c>
    </row>
    <row r="698" spans="1:3" ht="13.5">
      <c r="A698">
        <f>IF(Sheet1!A698=0,"",(MATCH(Sheet1!B698,Sheet1!B:B,)&lt;&gt;ROW())*10000+ROW())</f>
        <v>10698</v>
      </c>
      <c r="B698" t="str">
        <f>Sheet1!B698&amp;Sheet1!C698</f>
        <v>Bう</v>
      </c>
      <c r="C698">
        <f t="shared" si="10"/>
        <v>0.004016064257028112</v>
      </c>
    </row>
    <row r="699" spans="1:3" ht="13.5">
      <c r="A699">
        <f>IF(Sheet1!A699=0,"",(MATCH(Sheet1!B699,Sheet1!B:B,)&lt;&gt;ROW())*10000+ROW())</f>
        <v>10699</v>
      </c>
      <c r="B699" t="str">
        <f>Sheet1!B699&amp;Sheet1!C699</f>
        <v>Aあ</v>
      </c>
      <c r="C699">
        <f t="shared" si="10"/>
        <v>0.005952380952380952</v>
      </c>
    </row>
    <row r="700" spans="1:3" ht="13.5">
      <c r="A700">
        <f>IF(Sheet1!A700=0,"",(MATCH(Sheet1!B700,Sheet1!B:B,)&lt;&gt;ROW())*10000+ROW())</f>
        <v>10700</v>
      </c>
      <c r="B700" t="str">
        <f>Sheet1!B700&amp;Sheet1!C700</f>
        <v>Aい</v>
      </c>
      <c r="C700">
        <f t="shared" si="10"/>
        <v>0.005988023952095809</v>
      </c>
    </row>
    <row r="701" spans="1:3" ht="13.5">
      <c r="A701">
        <f>IF(Sheet1!A701=0,"",(MATCH(Sheet1!B701,Sheet1!B:B,)&lt;&gt;ROW())*10000+ROW())</f>
        <v>10701</v>
      </c>
      <c r="B701" t="str">
        <f>Sheet1!B701&amp;Sheet1!C701</f>
        <v>Bい</v>
      </c>
      <c r="C701">
        <f t="shared" si="10"/>
        <v>0.00398406374501992</v>
      </c>
    </row>
    <row r="702" spans="1:3" ht="13.5">
      <c r="A702">
        <f>IF(Sheet1!A702=0,"",(MATCH(Sheet1!B702,Sheet1!B:B,)&lt;&gt;ROW())*10000+ROW())</f>
        <v>10702</v>
      </c>
      <c r="B702" t="str">
        <f>Sheet1!B702&amp;Sheet1!C702</f>
        <v>Aあ</v>
      </c>
      <c r="C702">
        <f t="shared" si="10"/>
        <v>0.005952380952380952</v>
      </c>
    </row>
    <row r="703" spans="1:3" ht="13.5">
      <c r="A703">
        <f>IF(Sheet1!A703=0,"",(MATCH(Sheet1!B703,Sheet1!B:B,)&lt;&gt;ROW())*10000+ROW())</f>
        <v>10703</v>
      </c>
      <c r="B703" t="str">
        <f>Sheet1!B703&amp;Sheet1!C703</f>
        <v>Bい</v>
      </c>
      <c r="C703">
        <f t="shared" si="10"/>
        <v>0.00398406374501992</v>
      </c>
    </row>
    <row r="704" spans="1:3" ht="13.5">
      <c r="A704">
        <f>IF(Sheet1!A704=0,"",(MATCH(Sheet1!B704,Sheet1!B:B,)&lt;&gt;ROW())*10000+ROW())</f>
        <v>10704</v>
      </c>
      <c r="B704" t="str">
        <f>Sheet1!B704&amp;Sheet1!C704</f>
        <v>Bう</v>
      </c>
      <c r="C704">
        <f t="shared" si="10"/>
        <v>0.004016064257028112</v>
      </c>
    </row>
    <row r="705" spans="1:3" ht="13.5">
      <c r="A705">
        <f>IF(Sheet1!A705=0,"",(MATCH(Sheet1!B705,Sheet1!B:B,)&lt;&gt;ROW())*10000+ROW())</f>
        <v>10705</v>
      </c>
      <c r="B705" t="str">
        <f>Sheet1!B705&amp;Sheet1!C705</f>
        <v>Aう</v>
      </c>
      <c r="C705">
        <f t="shared" si="10"/>
        <v>0.006024096385542169</v>
      </c>
    </row>
    <row r="706" spans="1:3" ht="13.5">
      <c r="A706">
        <f>IF(Sheet1!A706=0,"",(MATCH(Sheet1!B706,Sheet1!B:B,)&lt;&gt;ROW())*10000+ROW())</f>
        <v>10706</v>
      </c>
      <c r="B706" t="str">
        <f>Sheet1!B706&amp;Sheet1!C706</f>
        <v>Bう</v>
      </c>
      <c r="C706">
        <f t="shared" si="10"/>
        <v>0.004016064257028112</v>
      </c>
    </row>
    <row r="707" spans="1:3" ht="13.5">
      <c r="A707">
        <f>IF(Sheet1!A707=0,"",(MATCH(Sheet1!B707,Sheet1!B:B,)&lt;&gt;ROW())*10000+ROW())</f>
        <v>10707</v>
      </c>
      <c r="B707" t="str">
        <f>Sheet1!B707&amp;Sheet1!C707</f>
        <v>Aい</v>
      </c>
      <c r="C707">
        <f t="shared" si="10"/>
        <v>0.005988023952095809</v>
      </c>
    </row>
    <row r="708" spans="1:3" ht="13.5">
      <c r="A708">
        <f>IF(Sheet1!A708=0,"",(MATCH(Sheet1!B708,Sheet1!B:B,)&lt;&gt;ROW())*10000+ROW())</f>
        <v>10708</v>
      </c>
      <c r="B708" t="str">
        <f>Sheet1!B708&amp;Sheet1!C708</f>
        <v>Aう</v>
      </c>
      <c r="C708">
        <f aca="true" t="shared" si="11" ref="C708:C771">IF(B708="","",1/COUNTIF(B$1:B$65536,B708))</f>
        <v>0.006024096385542169</v>
      </c>
    </row>
    <row r="709" spans="1:3" ht="13.5">
      <c r="A709">
        <f>IF(Sheet1!A709=0,"",(MATCH(Sheet1!B709,Sheet1!B:B,)&lt;&gt;ROW())*10000+ROW())</f>
        <v>10709</v>
      </c>
      <c r="B709" t="str">
        <f>Sheet1!B709&amp;Sheet1!C709</f>
        <v>Bい</v>
      </c>
      <c r="C709">
        <f t="shared" si="11"/>
        <v>0.00398406374501992</v>
      </c>
    </row>
    <row r="710" spans="1:3" ht="13.5">
      <c r="A710">
        <f>IF(Sheet1!A710=0,"",(MATCH(Sheet1!B710,Sheet1!B:B,)&lt;&gt;ROW())*10000+ROW())</f>
        <v>10710</v>
      </c>
      <c r="B710" t="str">
        <f>Sheet1!B710&amp;Sheet1!C710</f>
        <v>Bう</v>
      </c>
      <c r="C710">
        <f t="shared" si="11"/>
        <v>0.004016064257028112</v>
      </c>
    </row>
    <row r="711" spans="1:3" ht="13.5">
      <c r="A711">
        <f>IF(Sheet1!A711=0,"",(MATCH(Sheet1!B711,Sheet1!B:B,)&lt;&gt;ROW())*10000+ROW())</f>
        <v>10711</v>
      </c>
      <c r="B711" t="str">
        <f>Sheet1!B711&amp;Sheet1!C711</f>
        <v>Aあ</v>
      </c>
      <c r="C711">
        <f t="shared" si="11"/>
        <v>0.005952380952380952</v>
      </c>
    </row>
    <row r="712" spans="1:3" ht="13.5">
      <c r="A712">
        <f>IF(Sheet1!A712=0,"",(MATCH(Sheet1!B712,Sheet1!B:B,)&lt;&gt;ROW())*10000+ROW())</f>
        <v>10712</v>
      </c>
      <c r="B712" t="str">
        <f>Sheet1!B712&amp;Sheet1!C712</f>
        <v>Aい</v>
      </c>
      <c r="C712">
        <f t="shared" si="11"/>
        <v>0.005988023952095809</v>
      </c>
    </row>
    <row r="713" spans="1:3" ht="13.5">
      <c r="A713">
        <f>IF(Sheet1!A713=0,"",(MATCH(Sheet1!B713,Sheet1!B:B,)&lt;&gt;ROW())*10000+ROW())</f>
        <v>10713</v>
      </c>
      <c r="B713" t="str">
        <f>Sheet1!B713&amp;Sheet1!C713</f>
        <v>Bい</v>
      </c>
      <c r="C713">
        <f t="shared" si="11"/>
        <v>0.00398406374501992</v>
      </c>
    </row>
    <row r="714" spans="1:3" ht="13.5">
      <c r="A714">
        <f>IF(Sheet1!A714=0,"",(MATCH(Sheet1!B714,Sheet1!B:B,)&lt;&gt;ROW())*10000+ROW())</f>
        <v>10714</v>
      </c>
      <c r="B714" t="str">
        <f>Sheet1!B714&amp;Sheet1!C714</f>
        <v>Aあ</v>
      </c>
      <c r="C714">
        <f t="shared" si="11"/>
        <v>0.005952380952380952</v>
      </c>
    </row>
    <row r="715" spans="1:3" ht="13.5">
      <c r="A715">
        <f>IF(Sheet1!A715=0,"",(MATCH(Sheet1!B715,Sheet1!B:B,)&lt;&gt;ROW())*10000+ROW())</f>
        <v>10715</v>
      </c>
      <c r="B715" t="str">
        <f>Sheet1!B715&amp;Sheet1!C715</f>
        <v>Bい</v>
      </c>
      <c r="C715">
        <f t="shared" si="11"/>
        <v>0.00398406374501992</v>
      </c>
    </row>
    <row r="716" spans="1:3" ht="13.5">
      <c r="A716">
        <f>IF(Sheet1!A716=0,"",(MATCH(Sheet1!B716,Sheet1!B:B,)&lt;&gt;ROW())*10000+ROW())</f>
        <v>10716</v>
      </c>
      <c r="B716" t="str">
        <f>Sheet1!B716&amp;Sheet1!C716</f>
        <v>Bう</v>
      </c>
      <c r="C716">
        <f t="shared" si="11"/>
        <v>0.004016064257028112</v>
      </c>
    </row>
    <row r="717" spans="1:3" ht="13.5">
      <c r="A717">
        <f>IF(Sheet1!A717=0,"",(MATCH(Sheet1!B717,Sheet1!B:B,)&lt;&gt;ROW())*10000+ROW())</f>
        <v>10717</v>
      </c>
      <c r="B717" t="str">
        <f>Sheet1!B717&amp;Sheet1!C717</f>
        <v>Aう</v>
      </c>
      <c r="C717">
        <f t="shared" si="11"/>
        <v>0.006024096385542169</v>
      </c>
    </row>
    <row r="718" spans="1:3" ht="13.5">
      <c r="A718">
        <f>IF(Sheet1!A718=0,"",(MATCH(Sheet1!B718,Sheet1!B:B,)&lt;&gt;ROW())*10000+ROW())</f>
        <v>10718</v>
      </c>
      <c r="B718" t="str">
        <f>Sheet1!B718&amp;Sheet1!C718</f>
        <v>Bう</v>
      </c>
      <c r="C718">
        <f t="shared" si="11"/>
        <v>0.004016064257028112</v>
      </c>
    </row>
    <row r="719" spans="1:3" ht="13.5">
      <c r="A719">
        <f>IF(Sheet1!A719=0,"",(MATCH(Sheet1!B719,Sheet1!B:B,)&lt;&gt;ROW())*10000+ROW())</f>
        <v>10719</v>
      </c>
      <c r="B719" t="str">
        <f>Sheet1!B719&amp;Sheet1!C719</f>
        <v>Aい</v>
      </c>
      <c r="C719">
        <f t="shared" si="11"/>
        <v>0.005988023952095809</v>
      </c>
    </row>
    <row r="720" spans="1:3" ht="13.5">
      <c r="A720">
        <f>IF(Sheet1!A720=0,"",(MATCH(Sheet1!B720,Sheet1!B:B,)&lt;&gt;ROW())*10000+ROW())</f>
        <v>10720</v>
      </c>
      <c r="B720" t="str">
        <f>Sheet1!B720&amp;Sheet1!C720</f>
        <v>Aう</v>
      </c>
      <c r="C720">
        <f t="shared" si="11"/>
        <v>0.006024096385542169</v>
      </c>
    </row>
    <row r="721" spans="1:3" ht="13.5">
      <c r="A721">
        <f>IF(Sheet1!A721=0,"",(MATCH(Sheet1!B721,Sheet1!B:B,)&lt;&gt;ROW())*10000+ROW())</f>
        <v>10721</v>
      </c>
      <c r="B721" t="str">
        <f>Sheet1!B721&amp;Sheet1!C721</f>
        <v>Bい</v>
      </c>
      <c r="C721">
        <f t="shared" si="11"/>
        <v>0.00398406374501992</v>
      </c>
    </row>
    <row r="722" spans="1:3" ht="13.5">
      <c r="A722">
        <f>IF(Sheet1!A722=0,"",(MATCH(Sheet1!B722,Sheet1!B:B,)&lt;&gt;ROW())*10000+ROW())</f>
        <v>10722</v>
      </c>
      <c r="B722" t="str">
        <f>Sheet1!B722&amp;Sheet1!C722</f>
        <v>Bう</v>
      </c>
      <c r="C722">
        <f t="shared" si="11"/>
        <v>0.004016064257028112</v>
      </c>
    </row>
    <row r="723" spans="1:3" ht="13.5">
      <c r="A723">
        <f>IF(Sheet1!A723=0,"",(MATCH(Sheet1!B723,Sheet1!B:B,)&lt;&gt;ROW())*10000+ROW())</f>
        <v>10723</v>
      </c>
      <c r="B723" t="str">
        <f>Sheet1!B723&amp;Sheet1!C723</f>
        <v>Aあ</v>
      </c>
      <c r="C723">
        <f t="shared" si="11"/>
        <v>0.005952380952380952</v>
      </c>
    </row>
    <row r="724" spans="1:3" ht="13.5">
      <c r="A724">
        <f>IF(Sheet1!A724=0,"",(MATCH(Sheet1!B724,Sheet1!B:B,)&lt;&gt;ROW())*10000+ROW())</f>
        <v>10724</v>
      </c>
      <c r="B724" t="str">
        <f>Sheet1!B724&amp;Sheet1!C724</f>
        <v>Aい</v>
      </c>
      <c r="C724">
        <f t="shared" si="11"/>
        <v>0.005988023952095809</v>
      </c>
    </row>
    <row r="725" spans="1:3" ht="13.5">
      <c r="A725">
        <f>IF(Sheet1!A725=0,"",(MATCH(Sheet1!B725,Sheet1!B:B,)&lt;&gt;ROW())*10000+ROW())</f>
        <v>10725</v>
      </c>
      <c r="B725" t="str">
        <f>Sheet1!B725&amp;Sheet1!C725</f>
        <v>Bい</v>
      </c>
      <c r="C725">
        <f t="shared" si="11"/>
        <v>0.00398406374501992</v>
      </c>
    </row>
    <row r="726" spans="1:3" ht="13.5">
      <c r="A726">
        <f>IF(Sheet1!A726=0,"",(MATCH(Sheet1!B726,Sheet1!B:B,)&lt;&gt;ROW())*10000+ROW())</f>
        <v>10726</v>
      </c>
      <c r="B726" t="str">
        <f>Sheet1!B726&amp;Sheet1!C726</f>
        <v>Aあ</v>
      </c>
      <c r="C726">
        <f t="shared" si="11"/>
        <v>0.005952380952380952</v>
      </c>
    </row>
    <row r="727" spans="1:3" ht="13.5">
      <c r="A727">
        <f>IF(Sheet1!A727=0,"",(MATCH(Sheet1!B727,Sheet1!B:B,)&lt;&gt;ROW())*10000+ROW())</f>
        <v>10727</v>
      </c>
      <c r="B727" t="str">
        <f>Sheet1!B727&amp;Sheet1!C727</f>
        <v>Bい</v>
      </c>
      <c r="C727">
        <f t="shared" si="11"/>
        <v>0.00398406374501992</v>
      </c>
    </row>
    <row r="728" spans="1:3" ht="13.5">
      <c r="A728">
        <f>IF(Sheet1!A728=0,"",(MATCH(Sheet1!B728,Sheet1!B:B,)&lt;&gt;ROW())*10000+ROW())</f>
        <v>10728</v>
      </c>
      <c r="B728" t="str">
        <f>Sheet1!B728&amp;Sheet1!C728</f>
        <v>Bう</v>
      </c>
      <c r="C728">
        <f t="shared" si="11"/>
        <v>0.004016064257028112</v>
      </c>
    </row>
    <row r="729" spans="1:3" ht="13.5">
      <c r="A729">
        <f>IF(Sheet1!A729=0,"",(MATCH(Sheet1!B729,Sheet1!B:B,)&lt;&gt;ROW())*10000+ROW())</f>
        <v>10729</v>
      </c>
      <c r="B729" t="str">
        <f>Sheet1!B729&amp;Sheet1!C729</f>
        <v>Aう</v>
      </c>
      <c r="C729">
        <f t="shared" si="11"/>
        <v>0.006024096385542169</v>
      </c>
    </row>
    <row r="730" spans="1:3" ht="13.5">
      <c r="A730">
        <f>IF(Sheet1!A730=0,"",(MATCH(Sheet1!B730,Sheet1!B:B,)&lt;&gt;ROW())*10000+ROW())</f>
        <v>10730</v>
      </c>
      <c r="B730" t="str">
        <f>Sheet1!B730&amp;Sheet1!C730</f>
        <v>Bう</v>
      </c>
      <c r="C730">
        <f t="shared" si="11"/>
        <v>0.004016064257028112</v>
      </c>
    </row>
    <row r="731" spans="1:3" ht="13.5">
      <c r="A731">
        <f>IF(Sheet1!A731=0,"",(MATCH(Sheet1!B731,Sheet1!B:B,)&lt;&gt;ROW())*10000+ROW())</f>
        <v>10731</v>
      </c>
      <c r="B731" t="str">
        <f>Sheet1!B731&amp;Sheet1!C731</f>
        <v>Aい</v>
      </c>
      <c r="C731">
        <f t="shared" si="11"/>
        <v>0.005988023952095809</v>
      </c>
    </row>
    <row r="732" spans="1:3" ht="13.5">
      <c r="A732">
        <f>IF(Sheet1!A732=0,"",(MATCH(Sheet1!B732,Sheet1!B:B,)&lt;&gt;ROW())*10000+ROW())</f>
        <v>10732</v>
      </c>
      <c r="B732" t="str">
        <f>Sheet1!B732&amp;Sheet1!C732</f>
        <v>Aう</v>
      </c>
      <c r="C732">
        <f t="shared" si="11"/>
        <v>0.006024096385542169</v>
      </c>
    </row>
    <row r="733" spans="1:3" ht="13.5">
      <c r="A733">
        <f>IF(Sheet1!A733=0,"",(MATCH(Sheet1!B733,Sheet1!B:B,)&lt;&gt;ROW())*10000+ROW())</f>
        <v>10733</v>
      </c>
      <c r="B733" t="str">
        <f>Sheet1!B733&amp;Sheet1!C733</f>
        <v>Bい</v>
      </c>
      <c r="C733">
        <f t="shared" si="11"/>
        <v>0.00398406374501992</v>
      </c>
    </row>
    <row r="734" spans="1:3" ht="13.5">
      <c r="A734">
        <f>IF(Sheet1!A734=0,"",(MATCH(Sheet1!B734,Sheet1!B:B,)&lt;&gt;ROW())*10000+ROW())</f>
        <v>10734</v>
      </c>
      <c r="B734" t="str">
        <f>Sheet1!B734&amp;Sheet1!C734</f>
        <v>Bう</v>
      </c>
      <c r="C734">
        <f t="shared" si="11"/>
        <v>0.004016064257028112</v>
      </c>
    </row>
    <row r="735" spans="1:3" ht="13.5">
      <c r="A735">
        <f>IF(Sheet1!A735=0,"",(MATCH(Sheet1!B735,Sheet1!B:B,)&lt;&gt;ROW())*10000+ROW())</f>
        <v>10735</v>
      </c>
      <c r="B735" t="str">
        <f>Sheet1!B735&amp;Sheet1!C735</f>
        <v>Aあ</v>
      </c>
      <c r="C735">
        <f t="shared" si="11"/>
        <v>0.005952380952380952</v>
      </c>
    </row>
    <row r="736" spans="1:3" ht="13.5">
      <c r="A736">
        <f>IF(Sheet1!A736=0,"",(MATCH(Sheet1!B736,Sheet1!B:B,)&lt;&gt;ROW())*10000+ROW())</f>
        <v>10736</v>
      </c>
      <c r="B736" t="str">
        <f>Sheet1!B736&amp;Sheet1!C736</f>
        <v>Aい</v>
      </c>
      <c r="C736">
        <f t="shared" si="11"/>
        <v>0.005988023952095809</v>
      </c>
    </row>
    <row r="737" spans="1:3" ht="13.5">
      <c r="A737">
        <f>IF(Sheet1!A737=0,"",(MATCH(Sheet1!B737,Sheet1!B:B,)&lt;&gt;ROW())*10000+ROW())</f>
        <v>10737</v>
      </c>
      <c r="B737" t="str">
        <f>Sheet1!B737&amp;Sheet1!C737</f>
        <v>Bい</v>
      </c>
      <c r="C737">
        <f t="shared" si="11"/>
        <v>0.00398406374501992</v>
      </c>
    </row>
    <row r="738" spans="1:3" ht="13.5">
      <c r="A738">
        <f>IF(Sheet1!A738=0,"",(MATCH(Sheet1!B738,Sheet1!B:B,)&lt;&gt;ROW())*10000+ROW())</f>
        <v>10738</v>
      </c>
      <c r="B738" t="str">
        <f>Sheet1!B738&amp;Sheet1!C738</f>
        <v>Aあ</v>
      </c>
      <c r="C738">
        <f t="shared" si="11"/>
        <v>0.005952380952380952</v>
      </c>
    </row>
    <row r="739" spans="1:3" ht="13.5">
      <c r="A739">
        <f>IF(Sheet1!A739=0,"",(MATCH(Sheet1!B739,Sheet1!B:B,)&lt;&gt;ROW())*10000+ROW())</f>
        <v>10739</v>
      </c>
      <c r="B739" t="str">
        <f>Sheet1!B739&amp;Sheet1!C739</f>
        <v>Bい</v>
      </c>
      <c r="C739">
        <f t="shared" si="11"/>
        <v>0.00398406374501992</v>
      </c>
    </row>
    <row r="740" spans="1:3" ht="13.5">
      <c r="A740">
        <f>IF(Sheet1!A740=0,"",(MATCH(Sheet1!B740,Sheet1!B:B,)&lt;&gt;ROW())*10000+ROW())</f>
        <v>10740</v>
      </c>
      <c r="B740" t="str">
        <f>Sheet1!B740&amp;Sheet1!C740</f>
        <v>Bう</v>
      </c>
      <c r="C740">
        <f t="shared" si="11"/>
        <v>0.004016064257028112</v>
      </c>
    </row>
    <row r="741" spans="1:3" ht="13.5">
      <c r="A741">
        <f>IF(Sheet1!A741=0,"",(MATCH(Sheet1!B741,Sheet1!B:B,)&lt;&gt;ROW())*10000+ROW())</f>
        <v>10741</v>
      </c>
      <c r="B741" t="str">
        <f>Sheet1!B741&amp;Sheet1!C741</f>
        <v>Aう</v>
      </c>
      <c r="C741">
        <f t="shared" si="11"/>
        <v>0.006024096385542169</v>
      </c>
    </row>
    <row r="742" spans="1:3" ht="13.5">
      <c r="A742">
        <f>IF(Sheet1!A742=0,"",(MATCH(Sheet1!B742,Sheet1!B:B,)&lt;&gt;ROW())*10000+ROW())</f>
        <v>10742</v>
      </c>
      <c r="B742" t="str">
        <f>Sheet1!B742&amp;Sheet1!C742</f>
        <v>Bう</v>
      </c>
      <c r="C742">
        <f t="shared" si="11"/>
        <v>0.004016064257028112</v>
      </c>
    </row>
    <row r="743" spans="1:3" ht="13.5">
      <c r="A743">
        <f>IF(Sheet1!A743=0,"",(MATCH(Sheet1!B743,Sheet1!B:B,)&lt;&gt;ROW())*10000+ROW())</f>
        <v>10743</v>
      </c>
      <c r="B743" t="str">
        <f>Sheet1!B743&amp;Sheet1!C743</f>
        <v>Aい</v>
      </c>
      <c r="C743">
        <f t="shared" si="11"/>
        <v>0.005988023952095809</v>
      </c>
    </row>
    <row r="744" spans="1:3" ht="13.5">
      <c r="A744">
        <f>IF(Sheet1!A744=0,"",(MATCH(Sheet1!B744,Sheet1!B:B,)&lt;&gt;ROW())*10000+ROW())</f>
        <v>10744</v>
      </c>
      <c r="B744" t="str">
        <f>Sheet1!B744&amp;Sheet1!C744</f>
        <v>Aう</v>
      </c>
      <c r="C744">
        <f t="shared" si="11"/>
        <v>0.006024096385542169</v>
      </c>
    </row>
    <row r="745" spans="1:3" ht="13.5">
      <c r="A745">
        <f>IF(Sheet1!A745=0,"",(MATCH(Sheet1!B745,Sheet1!B:B,)&lt;&gt;ROW())*10000+ROW())</f>
        <v>10745</v>
      </c>
      <c r="B745" t="str">
        <f>Sheet1!B745&amp;Sheet1!C745</f>
        <v>Bい</v>
      </c>
      <c r="C745">
        <f t="shared" si="11"/>
        <v>0.00398406374501992</v>
      </c>
    </row>
    <row r="746" spans="1:3" ht="13.5">
      <c r="A746">
        <f>IF(Sheet1!A746=0,"",(MATCH(Sheet1!B746,Sheet1!B:B,)&lt;&gt;ROW())*10000+ROW())</f>
        <v>10746</v>
      </c>
      <c r="B746" t="str">
        <f>Sheet1!B746&amp;Sheet1!C746</f>
        <v>Bう</v>
      </c>
      <c r="C746">
        <f t="shared" si="11"/>
        <v>0.004016064257028112</v>
      </c>
    </row>
    <row r="747" spans="1:3" ht="13.5">
      <c r="A747">
        <f>IF(Sheet1!A747=0,"",(MATCH(Sheet1!B747,Sheet1!B:B,)&lt;&gt;ROW())*10000+ROW())</f>
        <v>10747</v>
      </c>
      <c r="B747" t="str">
        <f>Sheet1!B747&amp;Sheet1!C747</f>
        <v>Aあ</v>
      </c>
      <c r="C747">
        <f t="shared" si="11"/>
        <v>0.005952380952380952</v>
      </c>
    </row>
    <row r="748" spans="1:3" ht="13.5">
      <c r="A748">
        <f>IF(Sheet1!A748=0,"",(MATCH(Sheet1!B748,Sheet1!B:B,)&lt;&gt;ROW())*10000+ROW())</f>
        <v>10748</v>
      </c>
      <c r="B748" t="str">
        <f>Sheet1!B748&amp;Sheet1!C748</f>
        <v>Aい</v>
      </c>
      <c r="C748">
        <f t="shared" si="11"/>
        <v>0.005988023952095809</v>
      </c>
    </row>
    <row r="749" spans="1:3" ht="13.5">
      <c r="A749">
        <f>IF(Sheet1!A749=0,"",(MATCH(Sheet1!B749,Sheet1!B:B,)&lt;&gt;ROW())*10000+ROW())</f>
        <v>10749</v>
      </c>
      <c r="B749" t="str">
        <f>Sheet1!B749&amp;Sheet1!C749</f>
        <v>Bい</v>
      </c>
      <c r="C749">
        <f t="shared" si="11"/>
        <v>0.00398406374501992</v>
      </c>
    </row>
    <row r="750" spans="1:3" ht="13.5">
      <c r="A750">
        <f>IF(Sheet1!A750=0,"",(MATCH(Sheet1!B750,Sheet1!B:B,)&lt;&gt;ROW())*10000+ROW())</f>
        <v>10750</v>
      </c>
      <c r="B750" t="str">
        <f>Sheet1!B750&amp;Sheet1!C750</f>
        <v>Aあ</v>
      </c>
      <c r="C750">
        <f t="shared" si="11"/>
        <v>0.005952380952380952</v>
      </c>
    </row>
    <row r="751" spans="1:3" ht="13.5">
      <c r="A751">
        <f>IF(Sheet1!A751=0,"",(MATCH(Sheet1!B751,Sheet1!B:B,)&lt;&gt;ROW())*10000+ROW())</f>
        <v>10751</v>
      </c>
      <c r="B751" t="str">
        <f>Sheet1!B751&amp;Sheet1!C751</f>
        <v>Bい</v>
      </c>
      <c r="C751">
        <f t="shared" si="11"/>
        <v>0.00398406374501992</v>
      </c>
    </row>
    <row r="752" spans="1:3" ht="13.5">
      <c r="A752">
        <f>IF(Sheet1!A752=0,"",(MATCH(Sheet1!B752,Sheet1!B:B,)&lt;&gt;ROW())*10000+ROW())</f>
        <v>10752</v>
      </c>
      <c r="B752" t="str">
        <f>Sheet1!B752&amp;Sheet1!C752</f>
        <v>Bう</v>
      </c>
      <c r="C752">
        <f t="shared" si="11"/>
        <v>0.004016064257028112</v>
      </c>
    </row>
    <row r="753" spans="1:3" ht="13.5">
      <c r="A753">
        <f>IF(Sheet1!A753=0,"",(MATCH(Sheet1!B753,Sheet1!B:B,)&lt;&gt;ROW())*10000+ROW())</f>
        <v>10753</v>
      </c>
      <c r="B753" t="str">
        <f>Sheet1!B753&amp;Sheet1!C753</f>
        <v>Aう</v>
      </c>
      <c r="C753">
        <f t="shared" si="11"/>
        <v>0.006024096385542169</v>
      </c>
    </row>
    <row r="754" spans="1:3" ht="13.5">
      <c r="A754">
        <f>IF(Sheet1!A754=0,"",(MATCH(Sheet1!B754,Sheet1!B:B,)&lt;&gt;ROW())*10000+ROW())</f>
        <v>10754</v>
      </c>
      <c r="B754" t="str">
        <f>Sheet1!B754&amp;Sheet1!C754</f>
        <v>Bう</v>
      </c>
      <c r="C754">
        <f t="shared" si="11"/>
        <v>0.004016064257028112</v>
      </c>
    </row>
    <row r="755" spans="1:3" ht="13.5">
      <c r="A755">
        <f>IF(Sheet1!A755=0,"",(MATCH(Sheet1!B755,Sheet1!B:B,)&lt;&gt;ROW())*10000+ROW())</f>
        <v>10755</v>
      </c>
      <c r="B755" t="str">
        <f>Sheet1!B755&amp;Sheet1!C755</f>
        <v>Aい</v>
      </c>
      <c r="C755">
        <f t="shared" si="11"/>
        <v>0.005988023952095809</v>
      </c>
    </row>
    <row r="756" spans="1:3" ht="13.5">
      <c r="A756">
        <f>IF(Sheet1!A756=0,"",(MATCH(Sheet1!B756,Sheet1!B:B,)&lt;&gt;ROW())*10000+ROW())</f>
        <v>10756</v>
      </c>
      <c r="B756" t="str">
        <f>Sheet1!B756&amp;Sheet1!C756</f>
        <v>Aう</v>
      </c>
      <c r="C756">
        <f t="shared" si="11"/>
        <v>0.006024096385542169</v>
      </c>
    </row>
    <row r="757" spans="1:3" ht="13.5">
      <c r="A757">
        <f>IF(Sheet1!A757=0,"",(MATCH(Sheet1!B757,Sheet1!B:B,)&lt;&gt;ROW())*10000+ROW())</f>
        <v>10757</v>
      </c>
      <c r="B757" t="str">
        <f>Sheet1!B757&amp;Sheet1!C757</f>
        <v>Bい</v>
      </c>
      <c r="C757">
        <f t="shared" si="11"/>
        <v>0.00398406374501992</v>
      </c>
    </row>
    <row r="758" spans="1:3" ht="13.5">
      <c r="A758">
        <f>IF(Sheet1!A758=0,"",(MATCH(Sheet1!B758,Sheet1!B:B,)&lt;&gt;ROW())*10000+ROW())</f>
        <v>10758</v>
      </c>
      <c r="B758" t="str">
        <f>Sheet1!B758&amp;Sheet1!C758</f>
        <v>Bう</v>
      </c>
      <c r="C758">
        <f t="shared" si="11"/>
        <v>0.004016064257028112</v>
      </c>
    </row>
    <row r="759" spans="1:3" ht="13.5">
      <c r="A759">
        <f>IF(Sheet1!A759=0,"",(MATCH(Sheet1!B759,Sheet1!B:B,)&lt;&gt;ROW())*10000+ROW())</f>
        <v>10759</v>
      </c>
      <c r="B759" t="str">
        <f>Sheet1!B759&amp;Sheet1!C759</f>
        <v>Aあ</v>
      </c>
      <c r="C759">
        <f t="shared" si="11"/>
        <v>0.005952380952380952</v>
      </c>
    </row>
    <row r="760" spans="1:3" ht="13.5">
      <c r="A760">
        <f>IF(Sheet1!A760=0,"",(MATCH(Sheet1!B760,Sheet1!B:B,)&lt;&gt;ROW())*10000+ROW())</f>
        <v>10760</v>
      </c>
      <c r="B760" t="str">
        <f>Sheet1!B760&amp;Sheet1!C760</f>
        <v>Aい</v>
      </c>
      <c r="C760">
        <f t="shared" si="11"/>
        <v>0.005988023952095809</v>
      </c>
    </row>
    <row r="761" spans="1:3" ht="13.5">
      <c r="A761">
        <f>IF(Sheet1!A761=0,"",(MATCH(Sheet1!B761,Sheet1!B:B,)&lt;&gt;ROW())*10000+ROW())</f>
        <v>10761</v>
      </c>
      <c r="B761" t="str">
        <f>Sheet1!B761&amp;Sheet1!C761</f>
        <v>Bい</v>
      </c>
      <c r="C761">
        <f t="shared" si="11"/>
        <v>0.00398406374501992</v>
      </c>
    </row>
    <row r="762" spans="1:3" ht="13.5">
      <c r="A762">
        <f>IF(Sheet1!A762=0,"",(MATCH(Sheet1!B762,Sheet1!B:B,)&lt;&gt;ROW())*10000+ROW())</f>
        <v>10762</v>
      </c>
      <c r="B762" t="str">
        <f>Sheet1!B762&amp;Sheet1!C762</f>
        <v>Aあ</v>
      </c>
      <c r="C762">
        <f t="shared" si="11"/>
        <v>0.005952380952380952</v>
      </c>
    </row>
    <row r="763" spans="1:3" ht="13.5">
      <c r="A763">
        <f>IF(Sheet1!A763=0,"",(MATCH(Sheet1!B763,Sheet1!B:B,)&lt;&gt;ROW())*10000+ROW())</f>
        <v>10763</v>
      </c>
      <c r="B763" t="str">
        <f>Sheet1!B763&amp;Sheet1!C763</f>
        <v>Bい</v>
      </c>
      <c r="C763">
        <f t="shared" si="11"/>
        <v>0.00398406374501992</v>
      </c>
    </row>
    <row r="764" spans="1:3" ht="13.5">
      <c r="A764">
        <f>IF(Sheet1!A764=0,"",(MATCH(Sheet1!B764,Sheet1!B:B,)&lt;&gt;ROW())*10000+ROW())</f>
        <v>10764</v>
      </c>
      <c r="B764" t="str">
        <f>Sheet1!B764&amp;Sheet1!C764</f>
        <v>Bう</v>
      </c>
      <c r="C764">
        <f t="shared" si="11"/>
        <v>0.004016064257028112</v>
      </c>
    </row>
    <row r="765" spans="1:3" ht="13.5">
      <c r="A765">
        <f>IF(Sheet1!A765=0,"",(MATCH(Sheet1!B765,Sheet1!B:B,)&lt;&gt;ROW())*10000+ROW())</f>
        <v>10765</v>
      </c>
      <c r="B765" t="str">
        <f>Sheet1!B765&amp;Sheet1!C765</f>
        <v>Aう</v>
      </c>
      <c r="C765">
        <f t="shared" si="11"/>
        <v>0.006024096385542169</v>
      </c>
    </row>
    <row r="766" spans="1:3" ht="13.5">
      <c r="A766">
        <f>IF(Sheet1!A766=0,"",(MATCH(Sheet1!B766,Sheet1!B:B,)&lt;&gt;ROW())*10000+ROW())</f>
        <v>10766</v>
      </c>
      <c r="B766" t="str">
        <f>Sheet1!B766&amp;Sheet1!C766</f>
        <v>Bう</v>
      </c>
      <c r="C766">
        <f t="shared" si="11"/>
        <v>0.004016064257028112</v>
      </c>
    </row>
    <row r="767" spans="1:3" ht="13.5">
      <c r="A767">
        <f>IF(Sheet1!A767=0,"",(MATCH(Sheet1!B767,Sheet1!B:B,)&lt;&gt;ROW())*10000+ROW())</f>
        <v>10767</v>
      </c>
      <c r="B767" t="str">
        <f>Sheet1!B767&amp;Sheet1!C767</f>
        <v>Aい</v>
      </c>
      <c r="C767">
        <f t="shared" si="11"/>
        <v>0.005988023952095809</v>
      </c>
    </row>
    <row r="768" spans="1:3" ht="13.5">
      <c r="A768">
        <f>IF(Sheet1!A768=0,"",(MATCH(Sheet1!B768,Sheet1!B:B,)&lt;&gt;ROW())*10000+ROW())</f>
        <v>10768</v>
      </c>
      <c r="B768" t="str">
        <f>Sheet1!B768&amp;Sheet1!C768</f>
        <v>Aう</v>
      </c>
      <c r="C768">
        <f t="shared" si="11"/>
        <v>0.006024096385542169</v>
      </c>
    </row>
    <row r="769" spans="1:3" ht="13.5">
      <c r="A769">
        <f>IF(Sheet1!A769=0,"",(MATCH(Sheet1!B769,Sheet1!B:B,)&lt;&gt;ROW())*10000+ROW())</f>
        <v>10769</v>
      </c>
      <c r="B769" t="str">
        <f>Sheet1!B769&amp;Sheet1!C769</f>
        <v>Bい</v>
      </c>
      <c r="C769">
        <f t="shared" si="11"/>
        <v>0.00398406374501992</v>
      </c>
    </row>
    <row r="770" spans="1:3" ht="13.5">
      <c r="A770">
        <f>IF(Sheet1!A770=0,"",(MATCH(Sheet1!B770,Sheet1!B:B,)&lt;&gt;ROW())*10000+ROW())</f>
        <v>10770</v>
      </c>
      <c r="B770" t="str">
        <f>Sheet1!B770&amp;Sheet1!C770</f>
        <v>Bう</v>
      </c>
      <c r="C770">
        <f t="shared" si="11"/>
        <v>0.004016064257028112</v>
      </c>
    </row>
    <row r="771" spans="1:3" ht="13.5">
      <c r="A771">
        <f>IF(Sheet1!A771=0,"",(MATCH(Sheet1!B771,Sheet1!B:B,)&lt;&gt;ROW())*10000+ROW())</f>
        <v>10771</v>
      </c>
      <c r="B771" t="str">
        <f>Sheet1!B771&amp;Sheet1!C771</f>
        <v>Aあ</v>
      </c>
      <c r="C771">
        <f t="shared" si="11"/>
        <v>0.005952380952380952</v>
      </c>
    </row>
    <row r="772" spans="1:3" ht="13.5">
      <c r="A772">
        <f>IF(Sheet1!A772=0,"",(MATCH(Sheet1!B772,Sheet1!B:B,)&lt;&gt;ROW())*10000+ROW())</f>
        <v>10772</v>
      </c>
      <c r="B772" t="str">
        <f>Sheet1!B772&amp;Sheet1!C772</f>
        <v>Aい</v>
      </c>
      <c r="C772">
        <f aca="true" t="shared" si="12" ref="C772:C835">IF(B772="","",1/COUNTIF(B$1:B$65536,B772))</f>
        <v>0.005988023952095809</v>
      </c>
    </row>
    <row r="773" spans="1:3" ht="13.5">
      <c r="A773">
        <f>IF(Sheet1!A773=0,"",(MATCH(Sheet1!B773,Sheet1!B:B,)&lt;&gt;ROW())*10000+ROW())</f>
        <v>10773</v>
      </c>
      <c r="B773" t="str">
        <f>Sheet1!B773&amp;Sheet1!C773</f>
        <v>Bい</v>
      </c>
      <c r="C773">
        <f t="shared" si="12"/>
        <v>0.00398406374501992</v>
      </c>
    </row>
    <row r="774" spans="1:3" ht="13.5">
      <c r="A774">
        <f>IF(Sheet1!A774=0,"",(MATCH(Sheet1!B774,Sheet1!B:B,)&lt;&gt;ROW())*10000+ROW())</f>
        <v>10774</v>
      </c>
      <c r="B774" t="str">
        <f>Sheet1!B774&amp;Sheet1!C774</f>
        <v>Aあ</v>
      </c>
      <c r="C774">
        <f t="shared" si="12"/>
        <v>0.005952380952380952</v>
      </c>
    </row>
    <row r="775" spans="1:3" ht="13.5">
      <c r="A775">
        <f>IF(Sheet1!A775=0,"",(MATCH(Sheet1!B775,Sheet1!B:B,)&lt;&gt;ROW())*10000+ROW())</f>
        <v>10775</v>
      </c>
      <c r="B775" t="str">
        <f>Sheet1!B775&amp;Sheet1!C775</f>
        <v>Bい</v>
      </c>
      <c r="C775">
        <f t="shared" si="12"/>
        <v>0.00398406374501992</v>
      </c>
    </row>
    <row r="776" spans="1:3" ht="13.5">
      <c r="A776">
        <f>IF(Sheet1!A776=0,"",(MATCH(Sheet1!B776,Sheet1!B:B,)&lt;&gt;ROW())*10000+ROW())</f>
        <v>10776</v>
      </c>
      <c r="B776" t="str">
        <f>Sheet1!B776&amp;Sheet1!C776</f>
        <v>Bう</v>
      </c>
      <c r="C776">
        <f t="shared" si="12"/>
        <v>0.004016064257028112</v>
      </c>
    </row>
    <row r="777" spans="1:3" ht="13.5">
      <c r="A777">
        <f>IF(Sheet1!A777=0,"",(MATCH(Sheet1!B777,Sheet1!B:B,)&lt;&gt;ROW())*10000+ROW())</f>
        <v>10777</v>
      </c>
      <c r="B777" t="str">
        <f>Sheet1!B777&amp;Sheet1!C777</f>
        <v>Aう</v>
      </c>
      <c r="C777">
        <f t="shared" si="12"/>
        <v>0.006024096385542169</v>
      </c>
    </row>
    <row r="778" spans="1:3" ht="13.5">
      <c r="A778">
        <f>IF(Sheet1!A778=0,"",(MATCH(Sheet1!B778,Sheet1!B:B,)&lt;&gt;ROW())*10000+ROW())</f>
        <v>10778</v>
      </c>
      <c r="B778" t="str">
        <f>Sheet1!B778&amp;Sheet1!C778</f>
        <v>Bう</v>
      </c>
      <c r="C778">
        <f t="shared" si="12"/>
        <v>0.004016064257028112</v>
      </c>
    </row>
    <row r="779" spans="1:3" ht="13.5">
      <c r="A779">
        <f>IF(Sheet1!A779=0,"",(MATCH(Sheet1!B779,Sheet1!B:B,)&lt;&gt;ROW())*10000+ROW())</f>
        <v>10779</v>
      </c>
      <c r="B779" t="str">
        <f>Sheet1!B779&amp;Sheet1!C779</f>
        <v>Aい</v>
      </c>
      <c r="C779">
        <f t="shared" si="12"/>
        <v>0.005988023952095809</v>
      </c>
    </row>
    <row r="780" spans="1:3" ht="13.5">
      <c r="A780">
        <f>IF(Sheet1!A780=0,"",(MATCH(Sheet1!B780,Sheet1!B:B,)&lt;&gt;ROW())*10000+ROW())</f>
        <v>10780</v>
      </c>
      <c r="B780" t="str">
        <f>Sheet1!B780&amp;Sheet1!C780</f>
        <v>Aう</v>
      </c>
      <c r="C780">
        <f t="shared" si="12"/>
        <v>0.006024096385542169</v>
      </c>
    </row>
    <row r="781" spans="1:3" ht="13.5">
      <c r="A781">
        <f>IF(Sheet1!A781=0,"",(MATCH(Sheet1!B781,Sheet1!B:B,)&lt;&gt;ROW())*10000+ROW())</f>
        <v>10781</v>
      </c>
      <c r="B781" t="str">
        <f>Sheet1!B781&amp;Sheet1!C781</f>
        <v>Bい</v>
      </c>
      <c r="C781">
        <f t="shared" si="12"/>
        <v>0.00398406374501992</v>
      </c>
    </row>
    <row r="782" spans="1:3" ht="13.5">
      <c r="A782">
        <f>IF(Sheet1!A782=0,"",(MATCH(Sheet1!B782,Sheet1!B:B,)&lt;&gt;ROW())*10000+ROW())</f>
        <v>10782</v>
      </c>
      <c r="B782" t="str">
        <f>Sheet1!B782&amp;Sheet1!C782</f>
        <v>Bう</v>
      </c>
      <c r="C782">
        <f t="shared" si="12"/>
        <v>0.004016064257028112</v>
      </c>
    </row>
    <row r="783" spans="1:3" ht="13.5">
      <c r="A783">
        <f>IF(Sheet1!A783=0,"",(MATCH(Sheet1!B783,Sheet1!B:B,)&lt;&gt;ROW())*10000+ROW())</f>
        <v>10783</v>
      </c>
      <c r="B783" t="str">
        <f>Sheet1!B783&amp;Sheet1!C783</f>
        <v>Aあ</v>
      </c>
      <c r="C783">
        <f t="shared" si="12"/>
        <v>0.005952380952380952</v>
      </c>
    </row>
    <row r="784" spans="1:3" ht="13.5">
      <c r="A784">
        <f>IF(Sheet1!A784=0,"",(MATCH(Sheet1!B784,Sheet1!B:B,)&lt;&gt;ROW())*10000+ROW())</f>
        <v>10784</v>
      </c>
      <c r="B784" t="str">
        <f>Sheet1!B784&amp;Sheet1!C784</f>
        <v>Aい</v>
      </c>
      <c r="C784">
        <f t="shared" si="12"/>
        <v>0.005988023952095809</v>
      </c>
    </row>
    <row r="785" spans="1:3" ht="13.5">
      <c r="A785">
        <f>IF(Sheet1!A785=0,"",(MATCH(Sheet1!B785,Sheet1!B:B,)&lt;&gt;ROW())*10000+ROW())</f>
        <v>10785</v>
      </c>
      <c r="B785" t="str">
        <f>Sheet1!B785&amp;Sheet1!C785</f>
        <v>Bい</v>
      </c>
      <c r="C785">
        <f t="shared" si="12"/>
        <v>0.00398406374501992</v>
      </c>
    </row>
    <row r="786" spans="1:3" ht="13.5">
      <c r="A786">
        <f>IF(Sheet1!A786=0,"",(MATCH(Sheet1!B786,Sheet1!B:B,)&lt;&gt;ROW())*10000+ROW())</f>
        <v>10786</v>
      </c>
      <c r="B786" t="str">
        <f>Sheet1!B786&amp;Sheet1!C786</f>
        <v>Aあ</v>
      </c>
      <c r="C786">
        <f t="shared" si="12"/>
        <v>0.005952380952380952</v>
      </c>
    </row>
    <row r="787" spans="1:3" ht="13.5">
      <c r="A787">
        <f>IF(Sheet1!A787=0,"",(MATCH(Sheet1!B787,Sheet1!B:B,)&lt;&gt;ROW())*10000+ROW())</f>
        <v>10787</v>
      </c>
      <c r="B787" t="str">
        <f>Sheet1!B787&amp;Sheet1!C787</f>
        <v>Bい</v>
      </c>
      <c r="C787">
        <f t="shared" si="12"/>
        <v>0.00398406374501992</v>
      </c>
    </row>
    <row r="788" spans="1:3" ht="13.5">
      <c r="A788">
        <f>IF(Sheet1!A788=0,"",(MATCH(Sheet1!B788,Sheet1!B:B,)&lt;&gt;ROW())*10000+ROW())</f>
        <v>10788</v>
      </c>
      <c r="B788" t="str">
        <f>Sheet1!B788&amp;Sheet1!C788</f>
        <v>Bう</v>
      </c>
      <c r="C788">
        <f t="shared" si="12"/>
        <v>0.004016064257028112</v>
      </c>
    </row>
    <row r="789" spans="1:3" ht="13.5">
      <c r="A789">
        <f>IF(Sheet1!A789=0,"",(MATCH(Sheet1!B789,Sheet1!B:B,)&lt;&gt;ROW())*10000+ROW())</f>
        <v>10789</v>
      </c>
      <c r="B789" t="str">
        <f>Sheet1!B789&amp;Sheet1!C789</f>
        <v>Aう</v>
      </c>
      <c r="C789">
        <f t="shared" si="12"/>
        <v>0.006024096385542169</v>
      </c>
    </row>
    <row r="790" spans="1:3" ht="13.5">
      <c r="A790">
        <f>IF(Sheet1!A790=0,"",(MATCH(Sheet1!B790,Sheet1!B:B,)&lt;&gt;ROW())*10000+ROW())</f>
        <v>10790</v>
      </c>
      <c r="B790" t="str">
        <f>Sheet1!B790&amp;Sheet1!C790</f>
        <v>Bう</v>
      </c>
      <c r="C790">
        <f t="shared" si="12"/>
        <v>0.004016064257028112</v>
      </c>
    </row>
    <row r="791" spans="1:3" ht="13.5">
      <c r="A791">
        <f>IF(Sheet1!A791=0,"",(MATCH(Sheet1!B791,Sheet1!B:B,)&lt;&gt;ROW())*10000+ROW())</f>
        <v>10791</v>
      </c>
      <c r="B791" t="str">
        <f>Sheet1!B791&amp;Sheet1!C791</f>
        <v>Aい</v>
      </c>
      <c r="C791">
        <f t="shared" si="12"/>
        <v>0.005988023952095809</v>
      </c>
    </row>
    <row r="792" spans="1:3" ht="13.5">
      <c r="A792">
        <f>IF(Sheet1!A792=0,"",(MATCH(Sheet1!B792,Sheet1!B:B,)&lt;&gt;ROW())*10000+ROW())</f>
        <v>10792</v>
      </c>
      <c r="B792" t="str">
        <f>Sheet1!B792&amp;Sheet1!C792</f>
        <v>Aう</v>
      </c>
      <c r="C792">
        <f t="shared" si="12"/>
        <v>0.006024096385542169</v>
      </c>
    </row>
    <row r="793" spans="1:3" ht="13.5">
      <c r="A793">
        <f>IF(Sheet1!A793=0,"",(MATCH(Sheet1!B793,Sheet1!B:B,)&lt;&gt;ROW())*10000+ROW())</f>
        <v>10793</v>
      </c>
      <c r="B793" t="str">
        <f>Sheet1!B793&amp;Sheet1!C793</f>
        <v>Bい</v>
      </c>
      <c r="C793">
        <f t="shared" si="12"/>
        <v>0.00398406374501992</v>
      </c>
    </row>
    <row r="794" spans="1:3" ht="13.5">
      <c r="A794">
        <f>IF(Sheet1!A794=0,"",(MATCH(Sheet1!B794,Sheet1!B:B,)&lt;&gt;ROW())*10000+ROW())</f>
        <v>10794</v>
      </c>
      <c r="B794" t="str">
        <f>Sheet1!B794&amp;Sheet1!C794</f>
        <v>Bう</v>
      </c>
      <c r="C794">
        <f t="shared" si="12"/>
        <v>0.004016064257028112</v>
      </c>
    </row>
    <row r="795" spans="1:3" ht="13.5">
      <c r="A795">
        <f>IF(Sheet1!A795=0,"",(MATCH(Sheet1!B795,Sheet1!B:B,)&lt;&gt;ROW())*10000+ROW())</f>
        <v>10795</v>
      </c>
      <c r="B795" t="str">
        <f>Sheet1!B795&amp;Sheet1!C795</f>
        <v>Aあ</v>
      </c>
      <c r="C795">
        <f t="shared" si="12"/>
        <v>0.005952380952380952</v>
      </c>
    </row>
    <row r="796" spans="1:3" ht="13.5">
      <c r="A796">
        <f>IF(Sheet1!A796=0,"",(MATCH(Sheet1!B796,Sheet1!B:B,)&lt;&gt;ROW())*10000+ROW())</f>
        <v>10796</v>
      </c>
      <c r="B796" t="str">
        <f>Sheet1!B796&amp;Sheet1!C796</f>
        <v>Aい</v>
      </c>
      <c r="C796">
        <f t="shared" si="12"/>
        <v>0.005988023952095809</v>
      </c>
    </row>
    <row r="797" spans="1:3" ht="13.5">
      <c r="A797">
        <f>IF(Sheet1!A797=0,"",(MATCH(Sheet1!B797,Sheet1!B:B,)&lt;&gt;ROW())*10000+ROW())</f>
        <v>10797</v>
      </c>
      <c r="B797" t="str">
        <f>Sheet1!B797&amp;Sheet1!C797</f>
        <v>Bい</v>
      </c>
      <c r="C797">
        <f t="shared" si="12"/>
        <v>0.00398406374501992</v>
      </c>
    </row>
    <row r="798" spans="1:3" ht="13.5">
      <c r="A798">
        <f>IF(Sheet1!A798=0,"",(MATCH(Sheet1!B798,Sheet1!B:B,)&lt;&gt;ROW())*10000+ROW())</f>
        <v>10798</v>
      </c>
      <c r="B798" t="str">
        <f>Sheet1!B798&amp;Sheet1!C798</f>
        <v>Aあ</v>
      </c>
      <c r="C798">
        <f t="shared" si="12"/>
        <v>0.005952380952380952</v>
      </c>
    </row>
    <row r="799" spans="1:3" ht="13.5">
      <c r="A799">
        <f>IF(Sheet1!A799=0,"",(MATCH(Sheet1!B799,Sheet1!B:B,)&lt;&gt;ROW())*10000+ROW())</f>
        <v>10799</v>
      </c>
      <c r="B799" t="str">
        <f>Sheet1!B799&amp;Sheet1!C799</f>
        <v>Bい</v>
      </c>
      <c r="C799">
        <f t="shared" si="12"/>
        <v>0.00398406374501992</v>
      </c>
    </row>
    <row r="800" spans="1:3" ht="13.5">
      <c r="A800">
        <f>IF(Sheet1!A800=0,"",(MATCH(Sheet1!B800,Sheet1!B:B,)&lt;&gt;ROW())*10000+ROW())</f>
        <v>10800</v>
      </c>
      <c r="B800" t="str">
        <f>Sheet1!B800&amp;Sheet1!C800</f>
        <v>Bう</v>
      </c>
      <c r="C800">
        <f t="shared" si="12"/>
        <v>0.004016064257028112</v>
      </c>
    </row>
    <row r="801" spans="1:3" ht="13.5">
      <c r="A801">
        <f>IF(Sheet1!A801=0,"",(MATCH(Sheet1!B801,Sheet1!B:B,)&lt;&gt;ROW())*10000+ROW())</f>
        <v>10801</v>
      </c>
      <c r="B801" t="str">
        <f>Sheet1!B801&amp;Sheet1!C801</f>
        <v>Aう</v>
      </c>
      <c r="C801">
        <f t="shared" si="12"/>
        <v>0.006024096385542169</v>
      </c>
    </row>
    <row r="802" spans="1:3" ht="13.5">
      <c r="A802">
        <f>IF(Sheet1!A802=0,"",(MATCH(Sheet1!B802,Sheet1!B:B,)&lt;&gt;ROW())*10000+ROW())</f>
        <v>10802</v>
      </c>
      <c r="B802" t="str">
        <f>Sheet1!B802&amp;Sheet1!C802</f>
        <v>Bう</v>
      </c>
      <c r="C802">
        <f t="shared" si="12"/>
        <v>0.004016064257028112</v>
      </c>
    </row>
    <row r="803" spans="1:3" ht="13.5">
      <c r="A803">
        <f>IF(Sheet1!A803=0,"",(MATCH(Sheet1!B803,Sheet1!B:B,)&lt;&gt;ROW())*10000+ROW())</f>
        <v>10803</v>
      </c>
      <c r="B803" t="str">
        <f>Sheet1!B803&amp;Sheet1!C803</f>
        <v>Aい</v>
      </c>
      <c r="C803">
        <f t="shared" si="12"/>
        <v>0.005988023952095809</v>
      </c>
    </row>
    <row r="804" spans="1:3" ht="13.5">
      <c r="A804">
        <f>IF(Sheet1!A804=0,"",(MATCH(Sheet1!B804,Sheet1!B:B,)&lt;&gt;ROW())*10000+ROW())</f>
        <v>10804</v>
      </c>
      <c r="B804" t="str">
        <f>Sheet1!B804&amp;Sheet1!C804</f>
        <v>Aう</v>
      </c>
      <c r="C804">
        <f t="shared" si="12"/>
        <v>0.006024096385542169</v>
      </c>
    </row>
    <row r="805" spans="1:3" ht="13.5">
      <c r="A805">
        <f>IF(Sheet1!A805=0,"",(MATCH(Sheet1!B805,Sheet1!B:B,)&lt;&gt;ROW())*10000+ROW())</f>
        <v>10805</v>
      </c>
      <c r="B805" t="str">
        <f>Sheet1!B805&amp;Sheet1!C805</f>
        <v>Bい</v>
      </c>
      <c r="C805">
        <f t="shared" si="12"/>
        <v>0.00398406374501992</v>
      </c>
    </row>
    <row r="806" spans="1:3" ht="13.5">
      <c r="A806">
        <f>IF(Sheet1!A806=0,"",(MATCH(Sheet1!B806,Sheet1!B:B,)&lt;&gt;ROW())*10000+ROW())</f>
        <v>10806</v>
      </c>
      <c r="B806" t="str">
        <f>Sheet1!B806&amp;Sheet1!C806</f>
        <v>Bう</v>
      </c>
      <c r="C806">
        <f t="shared" si="12"/>
        <v>0.004016064257028112</v>
      </c>
    </row>
    <row r="807" spans="1:3" ht="13.5">
      <c r="A807">
        <f>IF(Sheet1!A807=0,"",(MATCH(Sheet1!B807,Sheet1!B:B,)&lt;&gt;ROW())*10000+ROW())</f>
        <v>10807</v>
      </c>
      <c r="B807" t="str">
        <f>Sheet1!B807&amp;Sheet1!C807</f>
        <v>Aあ</v>
      </c>
      <c r="C807">
        <f t="shared" si="12"/>
        <v>0.005952380952380952</v>
      </c>
    </row>
    <row r="808" spans="1:3" ht="13.5">
      <c r="A808">
        <f>IF(Sheet1!A808=0,"",(MATCH(Sheet1!B808,Sheet1!B:B,)&lt;&gt;ROW())*10000+ROW())</f>
        <v>10808</v>
      </c>
      <c r="B808" t="str">
        <f>Sheet1!B808&amp;Sheet1!C808</f>
        <v>Aい</v>
      </c>
      <c r="C808">
        <f t="shared" si="12"/>
        <v>0.005988023952095809</v>
      </c>
    </row>
    <row r="809" spans="1:3" ht="13.5">
      <c r="A809">
        <f>IF(Sheet1!A809=0,"",(MATCH(Sheet1!B809,Sheet1!B:B,)&lt;&gt;ROW())*10000+ROW())</f>
        <v>10809</v>
      </c>
      <c r="B809" t="str">
        <f>Sheet1!B809&amp;Sheet1!C809</f>
        <v>Bい</v>
      </c>
      <c r="C809">
        <f t="shared" si="12"/>
        <v>0.00398406374501992</v>
      </c>
    </row>
    <row r="810" spans="1:3" ht="13.5">
      <c r="A810">
        <f>IF(Sheet1!A810=0,"",(MATCH(Sheet1!B810,Sheet1!B:B,)&lt;&gt;ROW())*10000+ROW())</f>
        <v>10810</v>
      </c>
      <c r="B810" t="str">
        <f>Sheet1!B810&amp;Sheet1!C810</f>
        <v>Aあ</v>
      </c>
      <c r="C810">
        <f t="shared" si="12"/>
        <v>0.005952380952380952</v>
      </c>
    </row>
    <row r="811" spans="1:3" ht="13.5">
      <c r="A811">
        <f>IF(Sheet1!A811=0,"",(MATCH(Sheet1!B811,Sheet1!B:B,)&lt;&gt;ROW())*10000+ROW())</f>
        <v>10811</v>
      </c>
      <c r="B811" t="str">
        <f>Sheet1!B811&amp;Sheet1!C811</f>
        <v>Bい</v>
      </c>
      <c r="C811">
        <f t="shared" si="12"/>
        <v>0.00398406374501992</v>
      </c>
    </row>
    <row r="812" spans="1:3" ht="13.5">
      <c r="A812">
        <f>IF(Sheet1!A812=0,"",(MATCH(Sheet1!B812,Sheet1!B:B,)&lt;&gt;ROW())*10000+ROW())</f>
        <v>10812</v>
      </c>
      <c r="B812" t="str">
        <f>Sheet1!B812&amp;Sheet1!C812</f>
        <v>Bう</v>
      </c>
      <c r="C812">
        <f t="shared" si="12"/>
        <v>0.004016064257028112</v>
      </c>
    </row>
    <row r="813" spans="1:3" ht="13.5">
      <c r="A813">
        <f>IF(Sheet1!A813=0,"",(MATCH(Sheet1!B813,Sheet1!B:B,)&lt;&gt;ROW())*10000+ROW())</f>
        <v>10813</v>
      </c>
      <c r="B813" t="str">
        <f>Sheet1!B813&amp;Sheet1!C813</f>
        <v>Aう</v>
      </c>
      <c r="C813">
        <f t="shared" si="12"/>
        <v>0.006024096385542169</v>
      </c>
    </row>
    <row r="814" spans="1:3" ht="13.5">
      <c r="A814">
        <f>IF(Sheet1!A814=0,"",(MATCH(Sheet1!B814,Sheet1!B:B,)&lt;&gt;ROW())*10000+ROW())</f>
        <v>10814</v>
      </c>
      <c r="B814" t="str">
        <f>Sheet1!B814&amp;Sheet1!C814</f>
        <v>Bう</v>
      </c>
      <c r="C814">
        <f t="shared" si="12"/>
        <v>0.004016064257028112</v>
      </c>
    </row>
    <row r="815" spans="1:3" ht="13.5">
      <c r="A815">
        <f>IF(Sheet1!A815=0,"",(MATCH(Sheet1!B815,Sheet1!B:B,)&lt;&gt;ROW())*10000+ROW())</f>
        <v>10815</v>
      </c>
      <c r="B815" t="str">
        <f>Sheet1!B815&amp;Sheet1!C815</f>
        <v>Aい</v>
      </c>
      <c r="C815">
        <f t="shared" si="12"/>
        <v>0.005988023952095809</v>
      </c>
    </row>
    <row r="816" spans="1:3" ht="13.5">
      <c r="A816">
        <f>IF(Sheet1!A816=0,"",(MATCH(Sheet1!B816,Sheet1!B:B,)&lt;&gt;ROW())*10000+ROW())</f>
        <v>10816</v>
      </c>
      <c r="B816" t="str">
        <f>Sheet1!B816&amp;Sheet1!C816</f>
        <v>Aう</v>
      </c>
      <c r="C816">
        <f t="shared" si="12"/>
        <v>0.006024096385542169</v>
      </c>
    </row>
    <row r="817" spans="1:3" ht="13.5">
      <c r="A817">
        <f>IF(Sheet1!A817=0,"",(MATCH(Sheet1!B817,Sheet1!B:B,)&lt;&gt;ROW())*10000+ROW())</f>
        <v>10817</v>
      </c>
      <c r="B817" t="str">
        <f>Sheet1!B817&amp;Sheet1!C817</f>
        <v>Bい</v>
      </c>
      <c r="C817">
        <f t="shared" si="12"/>
        <v>0.00398406374501992</v>
      </c>
    </row>
    <row r="818" spans="1:3" ht="13.5">
      <c r="A818">
        <f>IF(Sheet1!A818=0,"",(MATCH(Sheet1!B818,Sheet1!B:B,)&lt;&gt;ROW())*10000+ROW())</f>
        <v>10818</v>
      </c>
      <c r="B818" t="str">
        <f>Sheet1!B818&amp;Sheet1!C818</f>
        <v>Bう</v>
      </c>
      <c r="C818">
        <f t="shared" si="12"/>
        <v>0.004016064257028112</v>
      </c>
    </row>
    <row r="819" spans="1:3" ht="13.5">
      <c r="A819">
        <f>IF(Sheet1!A819=0,"",(MATCH(Sheet1!B819,Sheet1!B:B,)&lt;&gt;ROW())*10000+ROW())</f>
        <v>10819</v>
      </c>
      <c r="B819" t="str">
        <f>Sheet1!B819&amp;Sheet1!C819</f>
        <v>Aあ</v>
      </c>
      <c r="C819">
        <f t="shared" si="12"/>
        <v>0.005952380952380952</v>
      </c>
    </row>
    <row r="820" spans="1:3" ht="13.5">
      <c r="A820">
        <f>IF(Sheet1!A820=0,"",(MATCH(Sheet1!B820,Sheet1!B:B,)&lt;&gt;ROW())*10000+ROW())</f>
        <v>10820</v>
      </c>
      <c r="B820" t="str">
        <f>Sheet1!B820&amp;Sheet1!C820</f>
        <v>Aい</v>
      </c>
      <c r="C820">
        <f t="shared" si="12"/>
        <v>0.005988023952095809</v>
      </c>
    </row>
    <row r="821" spans="1:3" ht="13.5">
      <c r="A821">
        <f>IF(Sheet1!A821=0,"",(MATCH(Sheet1!B821,Sheet1!B:B,)&lt;&gt;ROW())*10000+ROW())</f>
        <v>10821</v>
      </c>
      <c r="B821" t="str">
        <f>Sheet1!B821&amp;Sheet1!C821</f>
        <v>Bい</v>
      </c>
      <c r="C821">
        <f t="shared" si="12"/>
        <v>0.00398406374501992</v>
      </c>
    </row>
    <row r="822" spans="1:3" ht="13.5">
      <c r="A822">
        <f>IF(Sheet1!A822=0,"",(MATCH(Sheet1!B822,Sheet1!B:B,)&lt;&gt;ROW())*10000+ROW())</f>
        <v>10822</v>
      </c>
      <c r="B822" t="str">
        <f>Sheet1!B822&amp;Sheet1!C822</f>
        <v>Aあ</v>
      </c>
      <c r="C822">
        <f t="shared" si="12"/>
        <v>0.005952380952380952</v>
      </c>
    </row>
    <row r="823" spans="1:3" ht="13.5">
      <c r="A823">
        <f>IF(Sheet1!A823=0,"",(MATCH(Sheet1!B823,Sheet1!B:B,)&lt;&gt;ROW())*10000+ROW())</f>
        <v>10823</v>
      </c>
      <c r="B823" t="str">
        <f>Sheet1!B823&amp;Sheet1!C823</f>
        <v>Bい</v>
      </c>
      <c r="C823">
        <f t="shared" si="12"/>
        <v>0.00398406374501992</v>
      </c>
    </row>
    <row r="824" spans="1:3" ht="13.5">
      <c r="A824">
        <f>IF(Sheet1!A824=0,"",(MATCH(Sheet1!B824,Sheet1!B:B,)&lt;&gt;ROW())*10000+ROW())</f>
        <v>10824</v>
      </c>
      <c r="B824" t="str">
        <f>Sheet1!B824&amp;Sheet1!C824</f>
        <v>Bう</v>
      </c>
      <c r="C824">
        <f t="shared" si="12"/>
        <v>0.004016064257028112</v>
      </c>
    </row>
    <row r="825" spans="1:3" ht="13.5">
      <c r="A825">
        <f>IF(Sheet1!A825=0,"",(MATCH(Sheet1!B825,Sheet1!B:B,)&lt;&gt;ROW())*10000+ROW())</f>
        <v>10825</v>
      </c>
      <c r="B825" t="str">
        <f>Sheet1!B825&amp;Sheet1!C825</f>
        <v>Aう</v>
      </c>
      <c r="C825">
        <f t="shared" si="12"/>
        <v>0.006024096385542169</v>
      </c>
    </row>
    <row r="826" spans="1:3" ht="13.5">
      <c r="A826">
        <f>IF(Sheet1!A826=0,"",(MATCH(Sheet1!B826,Sheet1!B:B,)&lt;&gt;ROW())*10000+ROW())</f>
        <v>10826</v>
      </c>
      <c r="B826" t="str">
        <f>Sheet1!B826&amp;Sheet1!C826</f>
        <v>Bう</v>
      </c>
      <c r="C826">
        <f t="shared" si="12"/>
        <v>0.004016064257028112</v>
      </c>
    </row>
    <row r="827" spans="1:3" ht="13.5">
      <c r="A827">
        <f>IF(Sheet1!A827=0,"",(MATCH(Sheet1!B827,Sheet1!B:B,)&lt;&gt;ROW())*10000+ROW())</f>
        <v>10827</v>
      </c>
      <c r="B827" t="str">
        <f>Sheet1!B827&amp;Sheet1!C827</f>
        <v>Aい</v>
      </c>
      <c r="C827">
        <f t="shared" si="12"/>
        <v>0.005988023952095809</v>
      </c>
    </row>
    <row r="828" spans="1:3" ht="13.5">
      <c r="A828">
        <f>IF(Sheet1!A828=0,"",(MATCH(Sheet1!B828,Sheet1!B:B,)&lt;&gt;ROW())*10000+ROW())</f>
        <v>10828</v>
      </c>
      <c r="B828" t="str">
        <f>Sheet1!B828&amp;Sheet1!C828</f>
        <v>Aう</v>
      </c>
      <c r="C828">
        <f t="shared" si="12"/>
        <v>0.006024096385542169</v>
      </c>
    </row>
    <row r="829" spans="1:3" ht="13.5">
      <c r="A829">
        <f>IF(Sheet1!A829=0,"",(MATCH(Sheet1!B829,Sheet1!B:B,)&lt;&gt;ROW())*10000+ROW())</f>
        <v>10829</v>
      </c>
      <c r="B829" t="str">
        <f>Sheet1!B829&amp;Sheet1!C829</f>
        <v>Bい</v>
      </c>
      <c r="C829">
        <f t="shared" si="12"/>
        <v>0.00398406374501992</v>
      </c>
    </row>
    <row r="830" spans="1:3" ht="13.5">
      <c r="A830">
        <f>IF(Sheet1!A830=0,"",(MATCH(Sheet1!B830,Sheet1!B:B,)&lt;&gt;ROW())*10000+ROW())</f>
        <v>10830</v>
      </c>
      <c r="B830" t="str">
        <f>Sheet1!B830&amp;Sheet1!C830</f>
        <v>Bう</v>
      </c>
      <c r="C830">
        <f t="shared" si="12"/>
        <v>0.004016064257028112</v>
      </c>
    </row>
    <row r="831" spans="1:3" ht="13.5">
      <c r="A831">
        <f>IF(Sheet1!A831=0,"",(MATCH(Sheet1!B831,Sheet1!B:B,)&lt;&gt;ROW())*10000+ROW())</f>
        <v>10831</v>
      </c>
      <c r="B831" t="str">
        <f>Sheet1!B831&amp;Sheet1!C831</f>
        <v>Aあ</v>
      </c>
      <c r="C831">
        <f t="shared" si="12"/>
        <v>0.005952380952380952</v>
      </c>
    </row>
    <row r="832" spans="1:3" ht="13.5">
      <c r="A832">
        <f>IF(Sheet1!A832=0,"",(MATCH(Sheet1!B832,Sheet1!B:B,)&lt;&gt;ROW())*10000+ROW())</f>
        <v>10832</v>
      </c>
      <c r="B832" t="str">
        <f>Sheet1!B832&amp;Sheet1!C832</f>
        <v>Aい</v>
      </c>
      <c r="C832">
        <f t="shared" si="12"/>
        <v>0.005988023952095809</v>
      </c>
    </row>
    <row r="833" spans="1:3" ht="13.5">
      <c r="A833">
        <f>IF(Sheet1!A833=0,"",(MATCH(Sheet1!B833,Sheet1!B:B,)&lt;&gt;ROW())*10000+ROW())</f>
        <v>10833</v>
      </c>
      <c r="B833" t="str">
        <f>Sheet1!B833&amp;Sheet1!C833</f>
        <v>Bい</v>
      </c>
      <c r="C833">
        <f t="shared" si="12"/>
        <v>0.00398406374501992</v>
      </c>
    </row>
    <row r="834" spans="1:3" ht="13.5">
      <c r="A834">
        <f>IF(Sheet1!A834=0,"",(MATCH(Sheet1!B834,Sheet1!B:B,)&lt;&gt;ROW())*10000+ROW())</f>
        <v>10834</v>
      </c>
      <c r="B834" t="str">
        <f>Sheet1!B834&amp;Sheet1!C834</f>
        <v>Aあ</v>
      </c>
      <c r="C834">
        <f t="shared" si="12"/>
        <v>0.005952380952380952</v>
      </c>
    </row>
    <row r="835" spans="1:3" ht="13.5">
      <c r="A835">
        <f>IF(Sheet1!A835=0,"",(MATCH(Sheet1!B835,Sheet1!B:B,)&lt;&gt;ROW())*10000+ROW())</f>
        <v>10835</v>
      </c>
      <c r="B835" t="str">
        <f>Sheet1!B835&amp;Sheet1!C835</f>
        <v>Bい</v>
      </c>
      <c r="C835">
        <f t="shared" si="12"/>
        <v>0.00398406374501992</v>
      </c>
    </row>
    <row r="836" spans="1:3" ht="13.5">
      <c r="A836">
        <f>IF(Sheet1!A836=0,"",(MATCH(Sheet1!B836,Sheet1!B:B,)&lt;&gt;ROW())*10000+ROW())</f>
        <v>10836</v>
      </c>
      <c r="B836" t="str">
        <f>Sheet1!B836&amp;Sheet1!C836</f>
        <v>Bう</v>
      </c>
      <c r="C836">
        <f aca="true" t="shared" si="13" ref="C836:C899">IF(B836="","",1/COUNTIF(B$1:B$65536,B836))</f>
        <v>0.004016064257028112</v>
      </c>
    </row>
    <row r="837" spans="1:3" ht="13.5">
      <c r="A837">
        <f>IF(Sheet1!A837=0,"",(MATCH(Sheet1!B837,Sheet1!B:B,)&lt;&gt;ROW())*10000+ROW())</f>
        <v>10837</v>
      </c>
      <c r="B837" t="str">
        <f>Sheet1!B837&amp;Sheet1!C837</f>
        <v>Aう</v>
      </c>
      <c r="C837">
        <f t="shared" si="13"/>
        <v>0.006024096385542169</v>
      </c>
    </row>
    <row r="838" spans="1:3" ht="13.5">
      <c r="A838">
        <f>IF(Sheet1!A838=0,"",(MATCH(Sheet1!B838,Sheet1!B:B,)&lt;&gt;ROW())*10000+ROW())</f>
        <v>10838</v>
      </c>
      <c r="B838" t="str">
        <f>Sheet1!B838&amp;Sheet1!C838</f>
        <v>Bう</v>
      </c>
      <c r="C838">
        <f t="shared" si="13"/>
        <v>0.004016064257028112</v>
      </c>
    </row>
    <row r="839" spans="1:3" ht="13.5">
      <c r="A839">
        <f>IF(Sheet1!A839=0,"",(MATCH(Sheet1!B839,Sheet1!B:B,)&lt;&gt;ROW())*10000+ROW())</f>
        <v>10839</v>
      </c>
      <c r="B839" t="str">
        <f>Sheet1!B839&amp;Sheet1!C839</f>
        <v>Aい</v>
      </c>
      <c r="C839">
        <f t="shared" si="13"/>
        <v>0.005988023952095809</v>
      </c>
    </row>
    <row r="840" spans="1:3" ht="13.5">
      <c r="A840">
        <f>IF(Sheet1!A840=0,"",(MATCH(Sheet1!B840,Sheet1!B:B,)&lt;&gt;ROW())*10000+ROW())</f>
        <v>10840</v>
      </c>
      <c r="B840" t="str">
        <f>Sheet1!B840&amp;Sheet1!C840</f>
        <v>Aう</v>
      </c>
      <c r="C840">
        <f t="shared" si="13"/>
        <v>0.006024096385542169</v>
      </c>
    </row>
    <row r="841" spans="1:3" ht="13.5">
      <c r="A841">
        <f>IF(Sheet1!A841=0,"",(MATCH(Sheet1!B841,Sheet1!B:B,)&lt;&gt;ROW())*10000+ROW())</f>
        <v>10841</v>
      </c>
      <c r="B841" t="str">
        <f>Sheet1!B841&amp;Sheet1!C841</f>
        <v>Bい</v>
      </c>
      <c r="C841">
        <f t="shared" si="13"/>
        <v>0.00398406374501992</v>
      </c>
    </row>
    <row r="842" spans="1:3" ht="13.5">
      <c r="A842">
        <f>IF(Sheet1!A842=0,"",(MATCH(Sheet1!B842,Sheet1!B:B,)&lt;&gt;ROW())*10000+ROW())</f>
        <v>10842</v>
      </c>
      <c r="B842" t="str">
        <f>Sheet1!B842&amp;Sheet1!C842</f>
        <v>Bう</v>
      </c>
      <c r="C842">
        <f t="shared" si="13"/>
        <v>0.004016064257028112</v>
      </c>
    </row>
    <row r="843" spans="1:3" ht="13.5">
      <c r="A843">
        <f>IF(Sheet1!A843=0,"",(MATCH(Sheet1!B843,Sheet1!B:B,)&lt;&gt;ROW())*10000+ROW())</f>
        <v>10843</v>
      </c>
      <c r="B843" t="str">
        <f>Sheet1!B843&amp;Sheet1!C843</f>
        <v>Aあ</v>
      </c>
      <c r="C843">
        <f t="shared" si="13"/>
        <v>0.005952380952380952</v>
      </c>
    </row>
    <row r="844" spans="1:3" ht="13.5">
      <c r="A844">
        <f>IF(Sheet1!A844=0,"",(MATCH(Sheet1!B844,Sheet1!B:B,)&lt;&gt;ROW())*10000+ROW())</f>
        <v>10844</v>
      </c>
      <c r="B844" t="str">
        <f>Sheet1!B844&amp;Sheet1!C844</f>
        <v>Aい</v>
      </c>
      <c r="C844">
        <f t="shared" si="13"/>
        <v>0.005988023952095809</v>
      </c>
    </row>
    <row r="845" spans="1:3" ht="13.5">
      <c r="A845">
        <f>IF(Sheet1!A845=0,"",(MATCH(Sheet1!B845,Sheet1!B:B,)&lt;&gt;ROW())*10000+ROW())</f>
        <v>10845</v>
      </c>
      <c r="B845" t="str">
        <f>Sheet1!B845&amp;Sheet1!C845</f>
        <v>Bい</v>
      </c>
      <c r="C845">
        <f t="shared" si="13"/>
        <v>0.00398406374501992</v>
      </c>
    </row>
    <row r="846" spans="1:3" ht="13.5">
      <c r="A846">
        <f>IF(Sheet1!A846=0,"",(MATCH(Sheet1!B846,Sheet1!B:B,)&lt;&gt;ROW())*10000+ROW())</f>
        <v>10846</v>
      </c>
      <c r="B846" t="str">
        <f>Sheet1!B846&amp;Sheet1!C846</f>
        <v>Aあ</v>
      </c>
      <c r="C846">
        <f t="shared" si="13"/>
        <v>0.005952380952380952</v>
      </c>
    </row>
    <row r="847" spans="1:3" ht="13.5">
      <c r="A847">
        <f>IF(Sheet1!A847=0,"",(MATCH(Sheet1!B847,Sheet1!B:B,)&lt;&gt;ROW())*10000+ROW())</f>
        <v>10847</v>
      </c>
      <c r="B847" t="str">
        <f>Sheet1!B847&amp;Sheet1!C847</f>
        <v>Bい</v>
      </c>
      <c r="C847">
        <f t="shared" si="13"/>
        <v>0.00398406374501992</v>
      </c>
    </row>
    <row r="848" spans="1:3" ht="13.5">
      <c r="A848">
        <f>IF(Sheet1!A848=0,"",(MATCH(Sheet1!B848,Sheet1!B:B,)&lt;&gt;ROW())*10000+ROW())</f>
        <v>10848</v>
      </c>
      <c r="B848" t="str">
        <f>Sheet1!B848&amp;Sheet1!C848</f>
        <v>Bう</v>
      </c>
      <c r="C848">
        <f t="shared" si="13"/>
        <v>0.004016064257028112</v>
      </c>
    </row>
    <row r="849" spans="1:3" ht="13.5">
      <c r="A849">
        <f>IF(Sheet1!A849=0,"",(MATCH(Sheet1!B849,Sheet1!B:B,)&lt;&gt;ROW())*10000+ROW())</f>
        <v>10849</v>
      </c>
      <c r="B849" t="str">
        <f>Sheet1!B849&amp;Sheet1!C849</f>
        <v>Aう</v>
      </c>
      <c r="C849">
        <f t="shared" si="13"/>
        <v>0.006024096385542169</v>
      </c>
    </row>
    <row r="850" spans="1:3" ht="13.5">
      <c r="A850">
        <f>IF(Sheet1!A850=0,"",(MATCH(Sheet1!B850,Sheet1!B:B,)&lt;&gt;ROW())*10000+ROW())</f>
        <v>10850</v>
      </c>
      <c r="B850" t="str">
        <f>Sheet1!B850&amp;Sheet1!C850</f>
        <v>Bう</v>
      </c>
      <c r="C850">
        <f t="shared" si="13"/>
        <v>0.004016064257028112</v>
      </c>
    </row>
    <row r="851" spans="1:3" ht="13.5">
      <c r="A851">
        <f>IF(Sheet1!A851=0,"",(MATCH(Sheet1!B851,Sheet1!B:B,)&lt;&gt;ROW())*10000+ROW())</f>
        <v>10851</v>
      </c>
      <c r="B851" t="str">
        <f>Sheet1!B851&amp;Sheet1!C851</f>
        <v>Aい</v>
      </c>
      <c r="C851">
        <f t="shared" si="13"/>
        <v>0.005988023952095809</v>
      </c>
    </row>
    <row r="852" spans="1:3" ht="13.5">
      <c r="A852">
        <f>IF(Sheet1!A852=0,"",(MATCH(Sheet1!B852,Sheet1!B:B,)&lt;&gt;ROW())*10000+ROW())</f>
        <v>10852</v>
      </c>
      <c r="B852" t="str">
        <f>Sheet1!B852&amp;Sheet1!C852</f>
        <v>Aう</v>
      </c>
      <c r="C852">
        <f t="shared" si="13"/>
        <v>0.006024096385542169</v>
      </c>
    </row>
    <row r="853" spans="1:3" ht="13.5">
      <c r="A853">
        <f>IF(Sheet1!A853=0,"",(MATCH(Sheet1!B853,Sheet1!B:B,)&lt;&gt;ROW())*10000+ROW())</f>
        <v>10853</v>
      </c>
      <c r="B853" t="str">
        <f>Sheet1!B853&amp;Sheet1!C853</f>
        <v>Bい</v>
      </c>
      <c r="C853">
        <f t="shared" si="13"/>
        <v>0.00398406374501992</v>
      </c>
    </row>
    <row r="854" spans="1:3" ht="13.5">
      <c r="A854">
        <f>IF(Sheet1!A854=0,"",(MATCH(Sheet1!B854,Sheet1!B:B,)&lt;&gt;ROW())*10000+ROW())</f>
        <v>10854</v>
      </c>
      <c r="B854" t="str">
        <f>Sheet1!B854&amp;Sheet1!C854</f>
        <v>Bう</v>
      </c>
      <c r="C854">
        <f t="shared" si="13"/>
        <v>0.004016064257028112</v>
      </c>
    </row>
    <row r="855" spans="1:3" ht="13.5">
      <c r="A855">
        <f>IF(Sheet1!A855=0,"",(MATCH(Sheet1!B855,Sheet1!B:B,)&lt;&gt;ROW())*10000+ROW())</f>
        <v>10855</v>
      </c>
      <c r="B855" t="str">
        <f>Sheet1!B855&amp;Sheet1!C855</f>
        <v>Aあ</v>
      </c>
      <c r="C855">
        <f t="shared" si="13"/>
        <v>0.005952380952380952</v>
      </c>
    </row>
    <row r="856" spans="1:3" ht="13.5">
      <c r="A856">
        <f>IF(Sheet1!A856=0,"",(MATCH(Sheet1!B856,Sheet1!B:B,)&lt;&gt;ROW())*10000+ROW())</f>
        <v>10856</v>
      </c>
      <c r="B856" t="str">
        <f>Sheet1!B856&amp;Sheet1!C856</f>
        <v>Aい</v>
      </c>
      <c r="C856">
        <f t="shared" si="13"/>
        <v>0.005988023952095809</v>
      </c>
    </row>
    <row r="857" spans="1:3" ht="13.5">
      <c r="A857">
        <f>IF(Sheet1!A857=0,"",(MATCH(Sheet1!B857,Sheet1!B:B,)&lt;&gt;ROW())*10000+ROW())</f>
        <v>10857</v>
      </c>
      <c r="B857" t="str">
        <f>Sheet1!B857&amp;Sheet1!C857</f>
        <v>Bい</v>
      </c>
      <c r="C857">
        <f t="shared" si="13"/>
        <v>0.00398406374501992</v>
      </c>
    </row>
    <row r="858" spans="1:3" ht="13.5">
      <c r="A858">
        <f>IF(Sheet1!A858=0,"",(MATCH(Sheet1!B858,Sheet1!B:B,)&lt;&gt;ROW())*10000+ROW())</f>
        <v>10858</v>
      </c>
      <c r="B858" t="str">
        <f>Sheet1!B858&amp;Sheet1!C858</f>
        <v>Aあ</v>
      </c>
      <c r="C858">
        <f t="shared" si="13"/>
        <v>0.005952380952380952</v>
      </c>
    </row>
    <row r="859" spans="1:3" ht="13.5">
      <c r="A859">
        <f>IF(Sheet1!A859=0,"",(MATCH(Sheet1!B859,Sheet1!B:B,)&lt;&gt;ROW())*10000+ROW())</f>
        <v>10859</v>
      </c>
      <c r="B859" t="str">
        <f>Sheet1!B859&amp;Sheet1!C859</f>
        <v>Bい</v>
      </c>
      <c r="C859">
        <f t="shared" si="13"/>
        <v>0.00398406374501992</v>
      </c>
    </row>
    <row r="860" spans="1:3" ht="13.5">
      <c r="A860">
        <f>IF(Sheet1!A860=0,"",(MATCH(Sheet1!B860,Sheet1!B:B,)&lt;&gt;ROW())*10000+ROW())</f>
        <v>10860</v>
      </c>
      <c r="B860" t="str">
        <f>Sheet1!B860&amp;Sheet1!C860</f>
        <v>Bう</v>
      </c>
      <c r="C860">
        <f t="shared" si="13"/>
        <v>0.004016064257028112</v>
      </c>
    </row>
    <row r="861" spans="1:3" ht="13.5">
      <c r="A861">
        <f>IF(Sheet1!A861=0,"",(MATCH(Sheet1!B861,Sheet1!B:B,)&lt;&gt;ROW())*10000+ROW())</f>
        <v>10861</v>
      </c>
      <c r="B861" t="str">
        <f>Sheet1!B861&amp;Sheet1!C861</f>
        <v>Aう</v>
      </c>
      <c r="C861">
        <f t="shared" si="13"/>
        <v>0.006024096385542169</v>
      </c>
    </row>
    <row r="862" spans="1:3" ht="13.5">
      <c r="A862">
        <f>IF(Sheet1!A862=0,"",(MATCH(Sheet1!B862,Sheet1!B:B,)&lt;&gt;ROW())*10000+ROW())</f>
        <v>10862</v>
      </c>
      <c r="B862" t="str">
        <f>Sheet1!B862&amp;Sheet1!C862</f>
        <v>Bう</v>
      </c>
      <c r="C862">
        <f t="shared" si="13"/>
        <v>0.004016064257028112</v>
      </c>
    </row>
    <row r="863" spans="1:3" ht="13.5">
      <c r="A863">
        <f>IF(Sheet1!A863=0,"",(MATCH(Sheet1!B863,Sheet1!B:B,)&lt;&gt;ROW())*10000+ROW())</f>
        <v>10863</v>
      </c>
      <c r="B863" t="str">
        <f>Sheet1!B863&amp;Sheet1!C863</f>
        <v>Aい</v>
      </c>
      <c r="C863">
        <f t="shared" si="13"/>
        <v>0.005988023952095809</v>
      </c>
    </row>
    <row r="864" spans="1:3" ht="13.5">
      <c r="A864">
        <f>IF(Sheet1!A864=0,"",(MATCH(Sheet1!B864,Sheet1!B:B,)&lt;&gt;ROW())*10000+ROW())</f>
        <v>10864</v>
      </c>
      <c r="B864" t="str">
        <f>Sheet1!B864&amp;Sheet1!C864</f>
        <v>Aう</v>
      </c>
      <c r="C864">
        <f t="shared" si="13"/>
        <v>0.006024096385542169</v>
      </c>
    </row>
    <row r="865" spans="1:3" ht="13.5">
      <c r="A865">
        <f>IF(Sheet1!A865=0,"",(MATCH(Sheet1!B865,Sheet1!B:B,)&lt;&gt;ROW())*10000+ROW())</f>
        <v>10865</v>
      </c>
      <c r="B865" t="str">
        <f>Sheet1!B865&amp;Sheet1!C865</f>
        <v>Bい</v>
      </c>
      <c r="C865">
        <f t="shared" si="13"/>
        <v>0.00398406374501992</v>
      </c>
    </row>
    <row r="866" spans="1:3" ht="13.5">
      <c r="A866">
        <f>IF(Sheet1!A866=0,"",(MATCH(Sheet1!B866,Sheet1!B:B,)&lt;&gt;ROW())*10000+ROW())</f>
        <v>10866</v>
      </c>
      <c r="B866" t="str">
        <f>Sheet1!B866&amp;Sheet1!C866</f>
        <v>Bう</v>
      </c>
      <c r="C866">
        <f t="shared" si="13"/>
        <v>0.004016064257028112</v>
      </c>
    </row>
    <row r="867" spans="1:3" ht="13.5">
      <c r="A867">
        <f>IF(Sheet1!A867=0,"",(MATCH(Sheet1!B867,Sheet1!B:B,)&lt;&gt;ROW())*10000+ROW())</f>
        <v>10867</v>
      </c>
      <c r="B867" t="str">
        <f>Sheet1!B867&amp;Sheet1!C867</f>
        <v>Aあ</v>
      </c>
      <c r="C867">
        <f t="shared" si="13"/>
        <v>0.005952380952380952</v>
      </c>
    </row>
    <row r="868" spans="1:3" ht="13.5">
      <c r="A868">
        <f>IF(Sheet1!A868=0,"",(MATCH(Sheet1!B868,Sheet1!B:B,)&lt;&gt;ROW())*10000+ROW())</f>
        <v>10868</v>
      </c>
      <c r="B868" t="str">
        <f>Sheet1!B868&amp;Sheet1!C868</f>
        <v>Aい</v>
      </c>
      <c r="C868">
        <f t="shared" si="13"/>
        <v>0.005988023952095809</v>
      </c>
    </row>
    <row r="869" spans="1:3" ht="13.5">
      <c r="A869">
        <f>IF(Sheet1!A869=0,"",(MATCH(Sheet1!B869,Sheet1!B:B,)&lt;&gt;ROW())*10000+ROW())</f>
        <v>10869</v>
      </c>
      <c r="B869" t="str">
        <f>Sheet1!B869&amp;Sheet1!C869</f>
        <v>Bい</v>
      </c>
      <c r="C869">
        <f t="shared" si="13"/>
        <v>0.00398406374501992</v>
      </c>
    </row>
    <row r="870" spans="1:3" ht="13.5">
      <c r="A870">
        <f>IF(Sheet1!A870=0,"",(MATCH(Sheet1!B870,Sheet1!B:B,)&lt;&gt;ROW())*10000+ROW())</f>
        <v>10870</v>
      </c>
      <c r="B870" t="str">
        <f>Sheet1!B870&amp;Sheet1!C870</f>
        <v>Aあ</v>
      </c>
      <c r="C870">
        <f t="shared" si="13"/>
        <v>0.005952380952380952</v>
      </c>
    </row>
    <row r="871" spans="1:3" ht="13.5">
      <c r="A871">
        <f>IF(Sheet1!A871=0,"",(MATCH(Sheet1!B871,Sheet1!B:B,)&lt;&gt;ROW())*10000+ROW())</f>
        <v>10871</v>
      </c>
      <c r="B871" t="str">
        <f>Sheet1!B871&amp;Sheet1!C871</f>
        <v>Bい</v>
      </c>
      <c r="C871">
        <f t="shared" si="13"/>
        <v>0.00398406374501992</v>
      </c>
    </row>
    <row r="872" spans="1:3" ht="13.5">
      <c r="A872">
        <f>IF(Sheet1!A872=0,"",(MATCH(Sheet1!B872,Sheet1!B:B,)&lt;&gt;ROW())*10000+ROW())</f>
        <v>10872</v>
      </c>
      <c r="B872" t="str">
        <f>Sheet1!B872&amp;Sheet1!C872</f>
        <v>Bう</v>
      </c>
      <c r="C872">
        <f t="shared" si="13"/>
        <v>0.004016064257028112</v>
      </c>
    </row>
    <row r="873" spans="1:3" ht="13.5">
      <c r="A873">
        <f>IF(Sheet1!A873=0,"",(MATCH(Sheet1!B873,Sheet1!B:B,)&lt;&gt;ROW())*10000+ROW())</f>
        <v>10873</v>
      </c>
      <c r="B873" t="str">
        <f>Sheet1!B873&amp;Sheet1!C873</f>
        <v>Aう</v>
      </c>
      <c r="C873">
        <f t="shared" si="13"/>
        <v>0.006024096385542169</v>
      </c>
    </row>
    <row r="874" spans="1:3" ht="13.5">
      <c r="A874">
        <f>IF(Sheet1!A874=0,"",(MATCH(Sheet1!B874,Sheet1!B:B,)&lt;&gt;ROW())*10000+ROW())</f>
        <v>10874</v>
      </c>
      <c r="B874" t="str">
        <f>Sheet1!B874&amp;Sheet1!C874</f>
        <v>Bう</v>
      </c>
      <c r="C874">
        <f t="shared" si="13"/>
        <v>0.004016064257028112</v>
      </c>
    </row>
    <row r="875" spans="1:3" ht="13.5">
      <c r="A875">
        <f>IF(Sheet1!A875=0,"",(MATCH(Sheet1!B875,Sheet1!B:B,)&lt;&gt;ROW())*10000+ROW())</f>
        <v>10875</v>
      </c>
      <c r="B875" t="str">
        <f>Sheet1!B875&amp;Sheet1!C875</f>
        <v>Aい</v>
      </c>
      <c r="C875">
        <f t="shared" si="13"/>
        <v>0.005988023952095809</v>
      </c>
    </row>
    <row r="876" spans="1:3" ht="13.5">
      <c r="A876">
        <f>IF(Sheet1!A876=0,"",(MATCH(Sheet1!B876,Sheet1!B:B,)&lt;&gt;ROW())*10000+ROW())</f>
        <v>10876</v>
      </c>
      <c r="B876" t="str">
        <f>Sheet1!B876&amp;Sheet1!C876</f>
        <v>Aう</v>
      </c>
      <c r="C876">
        <f t="shared" si="13"/>
        <v>0.006024096385542169</v>
      </c>
    </row>
    <row r="877" spans="1:3" ht="13.5">
      <c r="A877">
        <f>IF(Sheet1!A877=0,"",(MATCH(Sheet1!B877,Sheet1!B:B,)&lt;&gt;ROW())*10000+ROW())</f>
        <v>10877</v>
      </c>
      <c r="B877" t="str">
        <f>Sheet1!B877&amp;Sheet1!C877</f>
        <v>Bい</v>
      </c>
      <c r="C877">
        <f t="shared" si="13"/>
        <v>0.00398406374501992</v>
      </c>
    </row>
    <row r="878" spans="1:3" ht="13.5">
      <c r="A878">
        <f>IF(Sheet1!A878=0,"",(MATCH(Sheet1!B878,Sheet1!B:B,)&lt;&gt;ROW())*10000+ROW())</f>
        <v>10878</v>
      </c>
      <c r="B878" t="str">
        <f>Sheet1!B878&amp;Sheet1!C878</f>
        <v>Bう</v>
      </c>
      <c r="C878">
        <f t="shared" si="13"/>
        <v>0.004016064257028112</v>
      </c>
    </row>
    <row r="879" spans="1:3" ht="13.5">
      <c r="A879">
        <f>IF(Sheet1!A879=0,"",(MATCH(Sheet1!B879,Sheet1!B:B,)&lt;&gt;ROW())*10000+ROW())</f>
        <v>10879</v>
      </c>
      <c r="B879" t="str">
        <f>Sheet1!B879&amp;Sheet1!C879</f>
        <v>Aあ</v>
      </c>
      <c r="C879">
        <f t="shared" si="13"/>
        <v>0.005952380952380952</v>
      </c>
    </row>
    <row r="880" spans="1:3" ht="13.5">
      <c r="A880">
        <f>IF(Sheet1!A880=0,"",(MATCH(Sheet1!B880,Sheet1!B:B,)&lt;&gt;ROW())*10000+ROW())</f>
        <v>10880</v>
      </c>
      <c r="B880" t="str">
        <f>Sheet1!B880&amp;Sheet1!C880</f>
        <v>Aい</v>
      </c>
      <c r="C880">
        <f t="shared" si="13"/>
        <v>0.005988023952095809</v>
      </c>
    </row>
    <row r="881" spans="1:3" ht="13.5">
      <c r="A881">
        <f>IF(Sheet1!A881=0,"",(MATCH(Sheet1!B881,Sheet1!B:B,)&lt;&gt;ROW())*10000+ROW())</f>
        <v>10881</v>
      </c>
      <c r="B881" t="str">
        <f>Sheet1!B881&amp;Sheet1!C881</f>
        <v>Bい</v>
      </c>
      <c r="C881">
        <f t="shared" si="13"/>
        <v>0.00398406374501992</v>
      </c>
    </row>
    <row r="882" spans="1:3" ht="13.5">
      <c r="A882">
        <f>IF(Sheet1!A882=0,"",(MATCH(Sheet1!B882,Sheet1!B:B,)&lt;&gt;ROW())*10000+ROW())</f>
        <v>10882</v>
      </c>
      <c r="B882" t="str">
        <f>Sheet1!B882&amp;Sheet1!C882</f>
        <v>Aあ</v>
      </c>
      <c r="C882">
        <f t="shared" si="13"/>
        <v>0.005952380952380952</v>
      </c>
    </row>
    <row r="883" spans="1:3" ht="13.5">
      <c r="A883">
        <f>IF(Sheet1!A883=0,"",(MATCH(Sheet1!B883,Sheet1!B:B,)&lt;&gt;ROW())*10000+ROW())</f>
        <v>10883</v>
      </c>
      <c r="B883" t="str">
        <f>Sheet1!B883&amp;Sheet1!C883</f>
        <v>Bい</v>
      </c>
      <c r="C883">
        <f t="shared" si="13"/>
        <v>0.00398406374501992</v>
      </c>
    </row>
    <row r="884" spans="1:3" ht="13.5">
      <c r="A884">
        <f>IF(Sheet1!A884=0,"",(MATCH(Sheet1!B884,Sheet1!B:B,)&lt;&gt;ROW())*10000+ROW())</f>
        <v>10884</v>
      </c>
      <c r="B884" t="str">
        <f>Sheet1!B884&amp;Sheet1!C884</f>
        <v>Bう</v>
      </c>
      <c r="C884">
        <f t="shared" si="13"/>
        <v>0.004016064257028112</v>
      </c>
    </row>
    <row r="885" spans="1:3" ht="13.5">
      <c r="A885">
        <f>IF(Sheet1!A885=0,"",(MATCH(Sheet1!B885,Sheet1!B:B,)&lt;&gt;ROW())*10000+ROW())</f>
        <v>10885</v>
      </c>
      <c r="B885" t="str">
        <f>Sheet1!B885&amp;Sheet1!C885</f>
        <v>Aう</v>
      </c>
      <c r="C885">
        <f t="shared" si="13"/>
        <v>0.006024096385542169</v>
      </c>
    </row>
    <row r="886" spans="1:3" ht="13.5">
      <c r="A886">
        <f>IF(Sheet1!A886=0,"",(MATCH(Sheet1!B886,Sheet1!B:B,)&lt;&gt;ROW())*10000+ROW())</f>
        <v>10886</v>
      </c>
      <c r="B886" t="str">
        <f>Sheet1!B886&amp;Sheet1!C886</f>
        <v>Bう</v>
      </c>
      <c r="C886">
        <f t="shared" si="13"/>
        <v>0.004016064257028112</v>
      </c>
    </row>
    <row r="887" spans="1:3" ht="13.5">
      <c r="A887">
        <f>IF(Sheet1!A887=0,"",(MATCH(Sheet1!B887,Sheet1!B:B,)&lt;&gt;ROW())*10000+ROW())</f>
        <v>10887</v>
      </c>
      <c r="B887" t="str">
        <f>Sheet1!B887&amp;Sheet1!C887</f>
        <v>Aい</v>
      </c>
      <c r="C887">
        <f t="shared" si="13"/>
        <v>0.005988023952095809</v>
      </c>
    </row>
    <row r="888" spans="1:3" ht="13.5">
      <c r="A888">
        <f>IF(Sheet1!A888=0,"",(MATCH(Sheet1!B888,Sheet1!B:B,)&lt;&gt;ROW())*10000+ROW())</f>
        <v>10888</v>
      </c>
      <c r="B888" t="str">
        <f>Sheet1!B888&amp;Sheet1!C888</f>
        <v>Aう</v>
      </c>
      <c r="C888">
        <f t="shared" si="13"/>
        <v>0.006024096385542169</v>
      </c>
    </row>
    <row r="889" spans="1:3" ht="13.5">
      <c r="A889">
        <f>IF(Sheet1!A889=0,"",(MATCH(Sheet1!B889,Sheet1!B:B,)&lt;&gt;ROW())*10000+ROW())</f>
        <v>10889</v>
      </c>
      <c r="B889" t="str">
        <f>Sheet1!B889&amp;Sheet1!C889</f>
        <v>Bい</v>
      </c>
      <c r="C889">
        <f t="shared" si="13"/>
        <v>0.00398406374501992</v>
      </c>
    </row>
    <row r="890" spans="1:3" ht="13.5">
      <c r="A890">
        <f>IF(Sheet1!A890=0,"",(MATCH(Sheet1!B890,Sheet1!B:B,)&lt;&gt;ROW())*10000+ROW())</f>
        <v>10890</v>
      </c>
      <c r="B890" t="str">
        <f>Sheet1!B890&amp;Sheet1!C890</f>
        <v>Bう</v>
      </c>
      <c r="C890">
        <f t="shared" si="13"/>
        <v>0.004016064257028112</v>
      </c>
    </row>
    <row r="891" spans="1:3" ht="13.5">
      <c r="A891">
        <f>IF(Sheet1!A891=0,"",(MATCH(Sheet1!B891,Sheet1!B:B,)&lt;&gt;ROW())*10000+ROW())</f>
        <v>10891</v>
      </c>
      <c r="B891" t="str">
        <f>Sheet1!B891&amp;Sheet1!C891</f>
        <v>Aあ</v>
      </c>
      <c r="C891">
        <f t="shared" si="13"/>
        <v>0.005952380952380952</v>
      </c>
    </row>
    <row r="892" spans="1:3" ht="13.5">
      <c r="A892">
        <f>IF(Sheet1!A892=0,"",(MATCH(Sheet1!B892,Sheet1!B:B,)&lt;&gt;ROW())*10000+ROW())</f>
        <v>10892</v>
      </c>
      <c r="B892" t="str">
        <f>Sheet1!B892&amp;Sheet1!C892</f>
        <v>Aい</v>
      </c>
      <c r="C892">
        <f t="shared" si="13"/>
        <v>0.005988023952095809</v>
      </c>
    </row>
    <row r="893" spans="1:3" ht="13.5">
      <c r="A893">
        <f>IF(Sheet1!A893=0,"",(MATCH(Sheet1!B893,Sheet1!B:B,)&lt;&gt;ROW())*10000+ROW())</f>
        <v>10893</v>
      </c>
      <c r="B893" t="str">
        <f>Sheet1!B893&amp;Sheet1!C893</f>
        <v>Bい</v>
      </c>
      <c r="C893">
        <f t="shared" si="13"/>
        <v>0.00398406374501992</v>
      </c>
    </row>
    <row r="894" spans="1:3" ht="13.5">
      <c r="A894">
        <f>IF(Sheet1!A894=0,"",(MATCH(Sheet1!B894,Sheet1!B:B,)&lt;&gt;ROW())*10000+ROW())</f>
        <v>10894</v>
      </c>
      <c r="B894" t="str">
        <f>Sheet1!B894&amp;Sheet1!C894</f>
        <v>Aあ</v>
      </c>
      <c r="C894">
        <f t="shared" si="13"/>
        <v>0.005952380952380952</v>
      </c>
    </row>
    <row r="895" spans="1:3" ht="13.5">
      <c r="A895">
        <f>IF(Sheet1!A895=0,"",(MATCH(Sheet1!B895,Sheet1!B:B,)&lt;&gt;ROW())*10000+ROW())</f>
        <v>10895</v>
      </c>
      <c r="B895" t="str">
        <f>Sheet1!B895&amp;Sheet1!C895</f>
        <v>Bい</v>
      </c>
      <c r="C895">
        <f t="shared" si="13"/>
        <v>0.00398406374501992</v>
      </c>
    </row>
    <row r="896" spans="1:3" ht="13.5">
      <c r="A896">
        <f>IF(Sheet1!A896=0,"",(MATCH(Sheet1!B896,Sheet1!B:B,)&lt;&gt;ROW())*10000+ROW())</f>
        <v>10896</v>
      </c>
      <c r="B896" t="str">
        <f>Sheet1!B896&amp;Sheet1!C896</f>
        <v>Bう</v>
      </c>
      <c r="C896">
        <f t="shared" si="13"/>
        <v>0.004016064257028112</v>
      </c>
    </row>
    <row r="897" spans="1:3" ht="13.5">
      <c r="A897">
        <f>IF(Sheet1!A897=0,"",(MATCH(Sheet1!B897,Sheet1!B:B,)&lt;&gt;ROW())*10000+ROW())</f>
        <v>10897</v>
      </c>
      <c r="B897" t="str">
        <f>Sheet1!B897&amp;Sheet1!C897</f>
        <v>Aう</v>
      </c>
      <c r="C897">
        <f t="shared" si="13"/>
        <v>0.006024096385542169</v>
      </c>
    </row>
    <row r="898" spans="1:3" ht="13.5">
      <c r="A898">
        <f>IF(Sheet1!A898=0,"",(MATCH(Sheet1!B898,Sheet1!B:B,)&lt;&gt;ROW())*10000+ROW())</f>
        <v>10898</v>
      </c>
      <c r="B898" t="str">
        <f>Sheet1!B898&amp;Sheet1!C898</f>
        <v>Bう</v>
      </c>
      <c r="C898">
        <f t="shared" si="13"/>
        <v>0.004016064257028112</v>
      </c>
    </row>
    <row r="899" spans="1:3" ht="13.5">
      <c r="A899">
        <f>IF(Sheet1!A899=0,"",(MATCH(Sheet1!B899,Sheet1!B:B,)&lt;&gt;ROW())*10000+ROW())</f>
        <v>10899</v>
      </c>
      <c r="B899" t="str">
        <f>Sheet1!B899&amp;Sheet1!C899</f>
        <v>Aい</v>
      </c>
      <c r="C899">
        <f t="shared" si="13"/>
        <v>0.005988023952095809</v>
      </c>
    </row>
    <row r="900" spans="1:3" ht="13.5">
      <c r="A900">
        <f>IF(Sheet1!A900=0,"",(MATCH(Sheet1!B900,Sheet1!B:B,)&lt;&gt;ROW())*10000+ROW())</f>
        <v>10900</v>
      </c>
      <c r="B900" t="str">
        <f>Sheet1!B900&amp;Sheet1!C900</f>
        <v>Aう</v>
      </c>
      <c r="C900">
        <f aca="true" t="shared" si="14" ref="C900:C963">IF(B900="","",1/COUNTIF(B$1:B$65536,B900))</f>
        <v>0.006024096385542169</v>
      </c>
    </row>
    <row r="901" spans="1:3" ht="13.5">
      <c r="A901">
        <f>IF(Sheet1!A901=0,"",(MATCH(Sheet1!B901,Sheet1!B:B,)&lt;&gt;ROW())*10000+ROW())</f>
        <v>10901</v>
      </c>
      <c r="B901" t="str">
        <f>Sheet1!B901&amp;Sheet1!C901</f>
        <v>Bい</v>
      </c>
      <c r="C901">
        <f t="shared" si="14"/>
        <v>0.00398406374501992</v>
      </c>
    </row>
    <row r="902" spans="1:3" ht="13.5">
      <c r="A902">
        <f>IF(Sheet1!A902=0,"",(MATCH(Sheet1!B902,Sheet1!B:B,)&lt;&gt;ROW())*10000+ROW())</f>
        <v>10902</v>
      </c>
      <c r="B902" t="str">
        <f>Sheet1!B902&amp;Sheet1!C902</f>
        <v>Bう</v>
      </c>
      <c r="C902">
        <f t="shared" si="14"/>
        <v>0.004016064257028112</v>
      </c>
    </row>
    <row r="903" spans="1:3" ht="13.5">
      <c r="A903">
        <f>IF(Sheet1!A903=0,"",(MATCH(Sheet1!B903,Sheet1!B:B,)&lt;&gt;ROW())*10000+ROW())</f>
        <v>10903</v>
      </c>
      <c r="B903" t="str">
        <f>Sheet1!B903&amp;Sheet1!C903</f>
        <v>Aあ</v>
      </c>
      <c r="C903">
        <f t="shared" si="14"/>
        <v>0.005952380952380952</v>
      </c>
    </row>
    <row r="904" spans="1:3" ht="13.5">
      <c r="A904">
        <f>IF(Sheet1!A904=0,"",(MATCH(Sheet1!B904,Sheet1!B:B,)&lt;&gt;ROW())*10000+ROW())</f>
        <v>10904</v>
      </c>
      <c r="B904" t="str">
        <f>Sheet1!B904&amp;Sheet1!C904</f>
        <v>Aい</v>
      </c>
      <c r="C904">
        <f t="shared" si="14"/>
        <v>0.005988023952095809</v>
      </c>
    </row>
    <row r="905" spans="1:3" ht="13.5">
      <c r="A905">
        <f>IF(Sheet1!A905=0,"",(MATCH(Sheet1!B905,Sheet1!B:B,)&lt;&gt;ROW())*10000+ROW())</f>
        <v>10905</v>
      </c>
      <c r="B905" t="str">
        <f>Sheet1!B905&amp;Sheet1!C905</f>
        <v>Bい</v>
      </c>
      <c r="C905">
        <f t="shared" si="14"/>
        <v>0.00398406374501992</v>
      </c>
    </row>
    <row r="906" spans="1:3" ht="13.5">
      <c r="A906">
        <f>IF(Sheet1!A906=0,"",(MATCH(Sheet1!B906,Sheet1!B:B,)&lt;&gt;ROW())*10000+ROW())</f>
        <v>10906</v>
      </c>
      <c r="B906" t="str">
        <f>Sheet1!B906&amp;Sheet1!C906</f>
        <v>Aあ</v>
      </c>
      <c r="C906">
        <f t="shared" si="14"/>
        <v>0.005952380952380952</v>
      </c>
    </row>
    <row r="907" spans="1:3" ht="13.5">
      <c r="A907">
        <f>IF(Sheet1!A907=0,"",(MATCH(Sheet1!B907,Sheet1!B:B,)&lt;&gt;ROW())*10000+ROW())</f>
        <v>10907</v>
      </c>
      <c r="B907" t="str">
        <f>Sheet1!B907&amp;Sheet1!C907</f>
        <v>Bい</v>
      </c>
      <c r="C907">
        <f t="shared" si="14"/>
        <v>0.00398406374501992</v>
      </c>
    </row>
    <row r="908" spans="1:3" ht="13.5">
      <c r="A908">
        <f>IF(Sheet1!A908=0,"",(MATCH(Sheet1!B908,Sheet1!B:B,)&lt;&gt;ROW())*10000+ROW())</f>
        <v>10908</v>
      </c>
      <c r="B908" t="str">
        <f>Sheet1!B908&amp;Sheet1!C908</f>
        <v>Bう</v>
      </c>
      <c r="C908">
        <f t="shared" si="14"/>
        <v>0.004016064257028112</v>
      </c>
    </row>
    <row r="909" spans="1:3" ht="13.5">
      <c r="A909">
        <f>IF(Sheet1!A909=0,"",(MATCH(Sheet1!B909,Sheet1!B:B,)&lt;&gt;ROW())*10000+ROW())</f>
        <v>10909</v>
      </c>
      <c r="B909" t="str">
        <f>Sheet1!B909&amp;Sheet1!C909</f>
        <v>Aう</v>
      </c>
      <c r="C909">
        <f t="shared" si="14"/>
        <v>0.006024096385542169</v>
      </c>
    </row>
    <row r="910" spans="1:3" ht="13.5">
      <c r="A910">
        <f>IF(Sheet1!A910=0,"",(MATCH(Sheet1!B910,Sheet1!B:B,)&lt;&gt;ROW())*10000+ROW())</f>
        <v>10910</v>
      </c>
      <c r="B910" t="str">
        <f>Sheet1!B910&amp;Sheet1!C910</f>
        <v>Bう</v>
      </c>
      <c r="C910">
        <f t="shared" si="14"/>
        <v>0.004016064257028112</v>
      </c>
    </row>
    <row r="911" spans="1:3" ht="13.5">
      <c r="A911">
        <f>IF(Sheet1!A911=0,"",(MATCH(Sheet1!B911,Sheet1!B:B,)&lt;&gt;ROW())*10000+ROW())</f>
        <v>10911</v>
      </c>
      <c r="B911" t="str">
        <f>Sheet1!B911&amp;Sheet1!C911</f>
        <v>Aい</v>
      </c>
      <c r="C911">
        <f t="shared" si="14"/>
        <v>0.005988023952095809</v>
      </c>
    </row>
    <row r="912" spans="1:3" ht="13.5">
      <c r="A912">
        <f>IF(Sheet1!A912=0,"",(MATCH(Sheet1!B912,Sheet1!B:B,)&lt;&gt;ROW())*10000+ROW())</f>
        <v>10912</v>
      </c>
      <c r="B912" t="str">
        <f>Sheet1!B912&amp;Sheet1!C912</f>
        <v>Aう</v>
      </c>
      <c r="C912">
        <f t="shared" si="14"/>
        <v>0.006024096385542169</v>
      </c>
    </row>
    <row r="913" spans="1:3" ht="13.5">
      <c r="A913">
        <f>IF(Sheet1!A913=0,"",(MATCH(Sheet1!B913,Sheet1!B:B,)&lt;&gt;ROW())*10000+ROW())</f>
        <v>10913</v>
      </c>
      <c r="B913" t="str">
        <f>Sheet1!B913&amp;Sheet1!C913</f>
        <v>Bい</v>
      </c>
      <c r="C913">
        <f t="shared" si="14"/>
        <v>0.00398406374501992</v>
      </c>
    </row>
    <row r="914" spans="1:3" ht="13.5">
      <c r="A914">
        <f>IF(Sheet1!A914=0,"",(MATCH(Sheet1!B914,Sheet1!B:B,)&lt;&gt;ROW())*10000+ROW())</f>
        <v>10914</v>
      </c>
      <c r="B914" t="str">
        <f>Sheet1!B914&amp;Sheet1!C914</f>
        <v>Bう</v>
      </c>
      <c r="C914">
        <f t="shared" si="14"/>
        <v>0.004016064257028112</v>
      </c>
    </row>
    <row r="915" spans="1:3" ht="13.5">
      <c r="A915">
        <f>IF(Sheet1!A915=0,"",(MATCH(Sheet1!B915,Sheet1!B:B,)&lt;&gt;ROW())*10000+ROW())</f>
        <v>10915</v>
      </c>
      <c r="B915" t="str">
        <f>Sheet1!B915&amp;Sheet1!C915</f>
        <v>Aあ</v>
      </c>
      <c r="C915">
        <f t="shared" si="14"/>
        <v>0.005952380952380952</v>
      </c>
    </row>
    <row r="916" spans="1:3" ht="13.5">
      <c r="A916">
        <f>IF(Sheet1!A916=0,"",(MATCH(Sheet1!B916,Sheet1!B:B,)&lt;&gt;ROW())*10000+ROW())</f>
        <v>10916</v>
      </c>
      <c r="B916" t="str">
        <f>Sheet1!B916&amp;Sheet1!C916</f>
        <v>Aい</v>
      </c>
      <c r="C916">
        <f t="shared" si="14"/>
        <v>0.005988023952095809</v>
      </c>
    </row>
    <row r="917" spans="1:3" ht="13.5">
      <c r="A917">
        <f>IF(Sheet1!A917=0,"",(MATCH(Sheet1!B917,Sheet1!B:B,)&lt;&gt;ROW())*10000+ROW())</f>
        <v>10917</v>
      </c>
      <c r="B917" t="str">
        <f>Sheet1!B917&amp;Sheet1!C917</f>
        <v>Bい</v>
      </c>
      <c r="C917">
        <f t="shared" si="14"/>
        <v>0.00398406374501992</v>
      </c>
    </row>
    <row r="918" spans="1:3" ht="13.5">
      <c r="A918">
        <f>IF(Sheet1!A918=0,"",(MATCH(Sheet1!B918,Sheet1!B:B,)&lt;&gt;ROW())*10000+ROW())</f>
        <v>10918</v>
      </c>
      <c r="B918" t="str">
        <f>Sheet1!B918&amp;Sheet1!C918</f>
        <v>Aあ</v>
      </c>
      <c r="C918">
        <f t="shared" si="14"/>
        <v>0.005952380952380952</v>
      </c>
    </row>
    <row r="919" spans="1:3" ht="13.5">
      <c r="A919">
        <f>IF(Sheet1!A919=0,"",(MATCH(Sheet1!B919,Sheet1!B:B,)&lt;&gt;ROW())*10000+ROW())</f>
        <v>10919</v>
      </c>
      <c r="B919" t="str">
        <f>Sheet1!B919&amp;Sheet1!C919</f>
        <v>Bい</v>
      </c>
      <c r="C919">
        <f t="shared" si="14"/>
        <v>0.00398406374501992</v>
      </c>
    </row>
    <row r="920" spans="1:3" ht="13.5">
      <c r="A920">
        <f>IF(Sheet1!A920=0,"",(MATCH(Sheet1!B920,Sheet1!B:B,)&lt;&gt;ROW())*10000+ROW())</f>
        <v>10920</v>
      </c>
      <c r="B920" t="str">
        <f>Sheet1!B920&amp;Sheet1!C920</f>
        <v>Bう</v>
      </c>
      <c r="C920">
        <f t="shared" si="14"/>
        <v>0.004016064257028112</v>
      </c>
    </row>
    <row r="921" spans="1:3" ht="13.5">
      <c r="A921">
        <f>IF(Sheet1!A921=0,"",(MATCH(Sheet1!B921,Sheet1!B:B,)&lt;&gt;ROW())*10000+ROW())</f>
        <v>10921</v>
      </c>
      <c r="B921" t="str">
        <f>Sheet1!B921&amp;Sheet1!C921</f>
        <v>Aう</v>
      </c>
      <c r="C921">
        <f t="shared" si="14"/>
        <v>0.006024096385542169</v>
      </c>
    </row>
    <row r="922" spans="1:3" ht="13.5">
      <c r="A922">
        <f>IF(Sheet1!A922=0,"",(MATCH(Sheet1!B922,Sheet1!B:B,)&lt;&gt;ROW())*10000+ROW())</f>
        <v>10922</v>
      </c>
      <c r="B922" t="str">
        <f>Sheet1!B922&amp;Sheet1!C922</f>
        <v>Bう</v>
      </c>
      <c r="C922">
        <f t="shared" si="14"/>
        <v>0.004016064257028112</v>
      </c>
    </row>
    <row r="923" spans="1:3" ht="13.5">
      <c r="A923">
        <f>IF(Sheet1!A923=0,"",(MATCH(Sheet1!B923,Sheet1!B:B,)&lt;&gt;ROW())*10000+ROW())</f>
        <v>10923</v>
      </c>
      <c r="B923" t="str">
        <f>Sheet1!B923&amp;Sheet1!C923</f>
        <v>Aい</v>
      </c>
      <c r="C923">
        <f t="shared" si="14"/>
        <v>0.005988023952095809</v>
      </c>
    </row>
    <row r="924" spans="1:3" ht="13.5">
      <c r="A924">
        <f>IF(Sheet1!A924=0,"",(MATCH(Sheet1!B924,Sheet1!B:B,)&lt;&gt;ROW())*10000+ROW())</f>
        <v>10924</v>
      </c>
      <c r="B924" t="str">
        <f>Sheet1!B924&amp;Sheet1!C924</f>
        <v>Aう</v>
      </c>
      <c r="C924">
        <f t="shared" si="14"/>
        <v>0.006024096385542169</v>
      </c>
    </row>
    <row r="925" spans="1:3" ht="13.5">
      <c r="A925">
        <f>IF(Sheet1!A925=0,"",(MATCH(Sheet1!B925,Sheet1!B:B,)&lt;&gt;ROW())*10000+ROW())</f>
        <v>10925</v>
      </c>
      <c r="B925" t="str">
        <f>Sheet1!B925&amp;Sheet1!C925</f>
        <v>Bい</v>
      </c>
      <c r="C925">
        <f t="shared" si="14"/>
        <v>0.00398406374501992</v>
      </c>
    </row>
    <row r="926" spans="1:3" ht="13.5">
      <c r="A926">
        <f>IF(Sheet1!A926=0,"",(MATCH(Sheet1!B926,Sheet1!B:B,)&lt;&gt;ROW())*10000+ROW())</f>
        <v>10926</v>
      </c>
      <c r="B926" t="str">
        <f>Sheet1!B926&amp;Sheet1!C926</f>
        <v>Bう</v>
      </c>
      <c r="C926">
        <f t="shared" si="14"/>
        <v>0.004016064257028112</v>
      </c>
    </row>
    <row r="927" spans="1:3" ht="13.5">
      <c r="A927">
        <f>IF(Sheet1!A927=0,"",(MATCH(Sheet1!B927,Sheet1!B:B,)&lt;&gt;ROW())*10000+ROW())</f>
        <v>10927</v>
      </c>
      <c r="B927" t="str">
        <f>Sheet1!B927&amp;Sheet1!C927</f>
        <v>Aあ</v>
      </c>
      <c r="C927">
        <f t="shared" si="14"/>
        <v>0.005952380952380952</v>
      </c>
    </row>
    <row r="928" spans="1:3" ht="13.5">
      <c r="A928">
        <f>IF(Sheet1!A928=0,"",(MATCH(Sheet1!B928,Sheet1!B:B,)&lt;&gt;ROW())*10000+ROW())</f>
        <v>10928</v>
      </c>
      <c r="B928" t="str">
        <f>Sheet1!B928&amp;Sheet1!C928</f>
        <v>Aい</v>
      </c>
      <c r="C928">
        <f t="shared" si="14"/>
        <v>0.005988023952095809</v>
      </c>
    </row>
    <row r="929" spans="1:3" ht="13.5">
      <c r="A929">
        <f>IF(Sheet1!A929=0,"",(MATCH(Sheet1!B929,Sheet1!B:B,)&lt;&gt;ROW())*10000+ROW())</f>
        <v>10929</v>
      </c>
      <c r="B929" t="str">
        <f>Sheet1!B929&amp;Sheet1!C929</f>
        <v>Bい</v>
      </c>
      <c r="C929">
        <f t="shared" si="14"/>
        <v>0.00398406374501992</v>
      </c>
    </row>
    <row r="930" spans="1:3" ht="13.5">
      <c r="A930">
        <f>IF(Sheet1!A930=0,"",(MATCH(Sheet1!B930,Sheet1!B:B,)&lt;&gt;ROW())*10000+ROW())</f>
        <v>10930</v>
      </c>
      <c r="B930" t="str">
        <f>Sheet1!B930&amp;Sheet1!C930</f>
        <v>Aあ</v>
      </c>
      <c r="C930">
        <f t="shared" si="14"/>
        <v>0.005952380952380952</v>
      </c>
    </row>
    <row r="931" spans="1:3" ht="13.5">
      <c r="A931">
        <f>IF(Sheet1!A931=0,"",(MATCH(Sheet1!B931,Sheet1!B:B,)&lt;&gt;ROW())*10000+ROW())</f>
        <v>10931</v>
      </c>
      <c r="B931" t="str">
        <f>Sheet1!B931&amp;Sheet1!C931</f>
        <v>Bい</v>
      </c>
      <c r="C931">
        <f t="shared" si="14"/>
        <v>0.00398406374501992</v>
      </c>
    </row>
    <row r="932" spans="1:3" ht="13.5">
      <c r="A932">
        <f>IF(Sheet1!A932=0,"",(MATCH(Sheet1!B932,Sheet1!B:B,)&lt;&gt;ROW())*10000+ROW())</f>
        <v>10932</v>
      </c>
      <c r="B932" t="str">
        <f>Sheet1!B932&amp;Sheet1!C932</f>
        <v>Bう</v>
      </c>
      <c r="C932">
        <f t="shared" si="14"/>
        <v>0.004016064257028112</v>
      </c>
    </row>
    <row r="933" spans="1:3" ht="13.5">
      <c r="A933">
        <f>IF(Sheet1!A933=0,"",(MATCH(Sheet1!B933,Sheet1!B:B,)&lt;&gt;ROW())*10000+ROW())</f>
        <v>10933</v>
      </c>
      <c r="B933" t="str">
        <f>Sheet1!B933&amp;Sheet1!C933</f>
        <v>Aう</v>
      </c>
      <c r="C933">
        <f t="shared" si="14"/>
        <v>0.006024096385542169</v>
      </c>
    </row>
    <row r="934" spans="1:3" ht="13.5">
      <c r="A934">
        <f>IF(Sheet1!A934=0,"",(MATCH(Sheet1!B934,Sheet1!B:B,)&lt;&gt;ROW())*10000+ROW())</f>
        <v>10934</v>
      </c>
      <c r="B934" t="str">
        <f>Sheet1!B934&amp;Sheet1!C934</f>
        <v>Bう</v>
      </c>
      <c r="C934">
        <f t="shared" si="14"/>
        <v>0.004016064257028112</v>
      </c>
    </row>
    <row r="935" spans="1:3" ht="13.5">
      <c r="A935">
        <f>IF(Sheet1!A935=0,"",(MATCH(Sheet1!B935,Sheet1!B:B,)&lt;&gt;ROW())*10000+ROW())</f>
        <v>10935</v>
      </c>
      <c r="B935" t="str">
        <f>Sheet1!B935&amp;Sheet1!C935</f>
        <v>Aい</v>
      </c>
      <c r="C935">
        <f t="shared" si="14"/>
        <v>0.005988023952095809</v>
      </c>
    </row>
    <row r="936" spans="1:3" ht="13.5">
      <c r="A936">
        <f>IF(Sheet1!A936=0,"",(MATCH(Sheet1!B936,Sheet1!B:B,)&lt;&gt;ROW())*10000+ROW())</f>
        <v>10936</v>
      </c>
      <c r="B936" t="str">
        <f>Sheet1!B936&amp;Sheet1!C936</f>
        <v>Aう</v>
      </c>
      <c r="C936">
        <f t="shared" si="14"/>
        <v>0.006024096385542169</v>
      </c>
    </row>
    <row r="937" spans="1:3" ht="13.5">
      <c r="A937">
        <f>IF(Sheet1!A937=0,"",(MATCH(Sheet1!B937,Sheet1!B:B,)&lt;&gt;ROW())*10000+ROW())</f>
        <v>10937</v>
      </c>
      <c r="B937" t="str">
        <f>Sheet1!B937&amp;Sheet1!C937</f>
        <v>Bい</v>
      </c>
      <c r="C937">
        <f t="shared" si="14"/>
        <v>0.00398406374501992</v>
      </c>
    </row>
    <row r="938" spans="1:3" ht="13.5">
      <c r="A938">
        <f>IF(Sheet1!A938=0,"",(MATCH(Sheet1!B938,Sheet1!B:B,)&lt;&gt;ROW())*10000+ROW())</f>
        <v>10938</v>
      </c>
      <c r="B938" t="str">
        <f>Sheet1!B938&amp;Sheet1!C938</f>
        <v>Bう</v>
      </c>
      <c r="C938">
        <f t="shared" si="14"/>
        <v>0.004016064257028112</v>
      </c>
    </row>
    <row r="939" spans="1:3" ht="13.5">
      <c r="A939">
        <f>IF(Sheet1!A939=0,"",(MATCH(Sheet1!B939,Sheet1!B:B,)&lt;&gt;ROW())*10000+ROW())</f>
        <v>10939</v>
      </c>
      <c r="B939" t="str">
        <f>Sheet1!B939&amp;Sheet1!C939</f>
        <v>Aあ</v>
      </c>
      <c r="C939">
        <f t="shared" si="14"/>
        <v>0.005952380952380952</v>
      </c>
    </row>
    <row r="940" spans="1:3" ht="13.5">
      <c r="A940">
        <f>IF(Sheet1!A940=0,"",(MATCH(Sheet1!B940,Sheet1!B:B,)&lt;&gt;ROW())*10000+ROW())</f>
        <v>10940</v>
      </c>
      <c r="B940" t="str">
        <f>Sheet1!B940&amp;Sheet1!C940</f>
        <v>Aい</v>
      </c>
      <c r="C940">
        <f t="shared" si="14"/>
        <v>0.005988023952095809</v>
      </c>
    </row>
    <row r="941" spans="1:3" ht="13.5">
      <c r="A941">
        <f>IF(Sheet1!A941=0,"",(MATCH(Sheet1!B941,Sheet1!B:B,)&lt;&gt;ROW())*10000+ROW())</f>
        <v>10941</v>
      </c>
      <c r="B941" t="str">
        <f>Sheet1!B941&amp;Sheet1!C941</f>
        <v>Bい</v>
      </c>
      <c r="C941">
        <f t="shared" si="14"/>
        <v>0.00398406374501992</v>
      </c>
    </row>
    <row r="942" spans="1:3" ht="13.5">
      <c r="A942">
        <f>IF(Sheet1!A942=0,"",(MATCH(Sheet1!B942,Sheet1!B:B,)&lt;&gt;ROW())*10000+ROW())</f>
        <v>10942</v>
      </c>
      <c r="B942" t="str">
        <f>Sheet1!B942&amp;Sheet1!C942</f>
        <v>Aあ</v>
      </c>
      <c r="C942">
        <f t="shared" si="14"/>
        <v>0.005952380952380952</v>
      </c>
    </row>
    <row r="943" spans="1:3" ht="13.5">
      <c r="A943">
        <f>IF(Sheet1!A943=0,"",(MATCH(Sheet1!B943,Sheet1!B:B,)&lt;&gt;ROW())*10000+ROW())</f>
        <v>10943</v>
      </c>
      <c r="B943" t="str">
        <f>Sheet1!B943&amp;Sheet1!C943</f>
        <v>Bい</v>
      </c>
      <c r="C943">
        <f t="shared" si="14"/>
        <v>0.00398406374501992</v>
      </c>
    </row>
    <row r="944" spans="1:3" ht="13.5">
      <c r="A944">
        <f>IF(Sheet1!A944=0,"",(MATCH(Sheet1!B944,Sheet1!B:B,)&lt;&gt;ROW())*10000+ROW())</f>
        <v>10944</v>
      </c>
      <c r="B944" t="str">
        <f>Sheet1!B944&amp;Sheet1!C944</f>
        <v>Bう</v>
      </c>
      <c r="C944">
        <f t="shared" si="14"/>
        <v>0.004016064257028112</v>
      </c>
    </row>
    <row r="945" spans="1:3" ht="13.5">
      <c r="A945">
        <f>IF(Sheet1!A945=0,"",(MATCH(Sheet1!B945,Sheet1!B:B,)&lt;&gt;ROW())*10000+ROW())</f>
        <v>10945</v>
      </c>
      <c r="B945" t="str">
        <f>Sheet1!B945&amp;Sheet1!C945</f>
        <v>Aう</v>
      </c>
      <c r="C945">
        <f t="shared" si="14"/>
        <v>0.006024096385542169</v>
      </c>
    </row>
    <row r="946" spans="1:3" ht="13.5">
      <c r="A946">
        <f>IF(Sheet1!A946=0,"",(MATCH(Sheet1!B946,Sheet1!B:B,)&lt;&gt;ROW())*10000+ROW())</f>
        <v>10946</v>
      </c>
      <c r="B946" t="str">
        <f>Sheet1!B946&amp;Sheet1!C946</f>
        <v>Bう</v>
      </c>
      <c r="C946">
        <f t="shared" si="14"/>
        <v>0.004016064257028112</v>
      </c>
    </row>
    <row r="947" spans="1:3" ht="13.5">
      <c r="A947">
        <f>IF(Sheet1!A947=0,"",(MATCH(Sheet1!B947,Sheet1!B:B,)&lt;&gt;ROW())*10000+ROW())</f>
        <v>10947</v>
      </c>
      <c r="B947" t="str">
        <f>Sheet1!B947&amp;Sheet1!C947</f>
        <v>Aい</v>
      </c>
      <c r="C947">
        <f t="shared" si="14"/>
        <v>0.005988023952095809</v>
      </c>
    </row>
    <row r="948" spans="1:3" ht="13.5">
      <c r="A948">
        <f>IF(Sheet1!A948=0,"",(MATCH(Sheet1!B948,Sheet1!B:B,)&lt;&gt;ROW())*10000+ROW())</f>
        <v>10948</v>
      </c>
      <c r="B948" t="str">
        <f>Sheet1!B948&amp;Sheet1!C948</f>
        <v>Aう</v>
      </c>
      <c r="C948">
        <f t="shared" si="14"/>
        <v>0.006024096385542169</v>
      </c>
    </row>
    <row r="949" spans="1:3" ht="13.5">
      <c r="A949">
        <f>IF(Sheet1!A949=0,"",(MATCH(Sheet1!B949,Sheet1!B:B,)&lt;&gt;ROW())*10000+ROW())</f>
        <v>10949</v>
      </c>
      <c r="B949" t="str">
        <f>Sheet1!B949&amp;Sheet1!C949</f>
        <v>Bい</v>
      </c>
      <c r="C949">
        <f t="shared" si="14"/>
        <v>0.00398406374501992</v>
      </c>
    </row>
    <row r="950" spans="1:3" ht="13.5">
      <c r="A950">
        <f>IF(Sheet1!A950=0,"",(MATCH(Sheet1!B950,Sheet1!B:B,)&lt;&gt;ROW())*10000+ROW())</f>
        <v>10950</v>
      </c>
      <c r="B950" t="str">
        <f>Sheet1!B950&amp;Sheet1!C950</f>
        <v>Bう</v>
      </c>
      <c r="C950">
        <f t="shared" si="14"/>
        <v>0.004016064257028112</v>
      </c>
    </row>
    <row r="951" spans="1:3" ht="13.5">
      <c r="A951">
        <f>IF(Sheet1!A951=0,"",(MATCH(Sheet1!B951,Sheet1!B:B,)&lt;&gt;ROW())*10000+ROW())</f>
        <v>10951</v>
      </c>
      <c r="B951" t="str">
        <f>Sheet1!B951&amp;Sheet1!C951</f>
        <v>Aあ</v>
      </c>
      <c r="C951">
        <f t="shared" si="14"/>
        <v>0.005952380952380952</v>
      </c>
    </row>
    <row r="952" spans="1:3" ht="13.5">
      <c r="A952">
        <f>IF(Sheet1!A952=0,"",(MATCH(Sheet1!B952,Sheet1!B:B,)&lt;&gt;ROW())*10000+ROW())</f>
        <v>10952</v>
      </c>
      <c r="B952" t="str">
        <f>Sheet1!B952&amp;Sheet1!C952</f>
        <v>Aい</v>
      </c>
      <c r="C952">
        <f t="shared" si="14"/>
        <v>0.005988023952095809</v>
      </c>
    </row>
    <row r="953" spans="1:3" ht="13.5">
      <c r="A953">
        <f>IF(Sheet1!A953=0,"",(MATCH(Sheet1!B953,Sheet1!B:B,)&lt;&gt;ROW())*10000+ROW())</f>
        <v>10953</v>
      </c>
      <c r="B953" t="str">
        <f>Sheet1!B953&amp;Sheet1!C953</f>
        <v>Bい</v>
      </c>
      <c r="C953">
        <f t="shared" si="14"/>
        <v>0.00398406374501992</v>
      </c>
    </row>
    <row r="954" spans="1:3" ht="13.5">
      <c r="A954">
        <f>IF(Sheet1!A954=0,"",(MATCH(Sheet1!B954,Sheet1!B:B,)&lt;&gt;ROW())*10000+ROW())</f>
        <v>10954</v>
      </c>
      <c r="B954" t="str">
        <f>Sheet1!B954&amp;Sheet1!C954</f>
        <v>Aあ</v>
      </c>
      <c r="C954">
        <f t="shared" si="14"/>
        <v>0.005952380952380952</v>
      </c>
    </row>
    <row r="955" spans="1:3" ht="13.5">
      <c r="A955">
        <f>IF(Sheet1!A955=0,"",(MATCH(Sheet1!B955,Sheet1!B:B,)&lt;&gt;ROW())*10000+ROW())</f>
        <v>10955</v>
      </c>
      <c r="B955" t="str">
        <f>Sheet1!B955&amp;Sheet1!C955</f>
        <v>Bい</v>
      </c>
      <c r="C955">
        <f t="shared" si="14"/>
        <v>0.00398406374501992</v>
      </c>
    </row>
    <row r="956" spans="1:3" ht="13.5">
      <c r="A956">
        <f>IF(Sheet1!A956=0,"",(MATCH(Sheet1!B956,Sheet1!B:B,)&lt;&gt;ROW())*10000+ROW())</f>
        <v>10956</v>
      </c>
      <c r="B956" t="str">
        <f>Sheet1!B956&amp;Sheet1!C956</f>
        <v>Bう</v>
      </c>
      <c r="C956">
        <f t="shared" si="14"/>
        <v>0.004016064257028112</v>
      </c>
    </row>
    <row r="957" spans="1:3" ht="13.5">
      <c r="A957">
        <f>IF(Sheet1!A957=0,"",(MATCH(Sheet1!B957,Sheet1!B:B,)&lt;&gt;ROW())*10000+ROW())</f>
        <v>10957</v>
      </c>
      <c r="B957" t="str">
        <f>Sheet1!B957&amp;Sheet1!C957</f>
        <v>Aう</v>
      </c>
      <c r="C957">
        <f t="shared" si="14"/>
        <v>0.006024096385542169</v>
      </c>
    </row>
    <row r="958" spans="1:3" ht="13.5">
      <c r="A958">
        <f>IF(Sheet1!A958=0,"",(MATCH(Sheet1!B958,Sheet1!B:B,)&lt;&gt;ROW())*10000+ROW())</f>
        <v>10958</v>
      </c>
      <c r="B958" t="str">
        <f>Sheet1!B958&amp;Sheet1!C958</f>
        <v>Bう</v>
      </c>
      <c r="C958">
        <f t="shared" si="14"/>
        <v>0.004016064257028112</v>
      </c>
    </row>
    <row r="959" spans="1:3" ht="13.5">
      <c r="A959">
        <f>IF(Sheet1!A959=0,"",(MATCH(Sheet1!B959,Sheet1!B:B,)&lt;&gt;ROW())*10000+ROW())</f>
        <v>10959</v>
      </c>
      <c r="B959" t="str">
        <f>Sheet1!B959&amp;Sheet1!C959</f>
        <v>Aい</v>
      </c>
      <c r="C959">
        <f t="shared" si="14"/>
        <v>0.005988023952095809</v>
      </c>
    </row>
    <row r="960" spans="1:3" ht="13.5">
      <c r="A960">
        <f>IF(Sheet1!A960=0,"",(MATCH(Sheet1!B960,Sheet1!B:B,)&lt;&gt;ROW())*10000+ROW())</f>
        <v>10960</v>
      </c>
      <c r="B960" t="str">
        <f>Sheet1!B960&amp;Sheet1!C960</f>
        <v>Aう</v>
      </c>
      <c r="C960">
        <f t="shared" si="14"/>
        <v>0.006024096385542169</v>
      </c>
    </row>
    <row r="961" spans="1:3" ht="13.5">
      <c r="A961">
        <f>IF(Sheet1!A961=0,"",(MATCH(Sheet1!B961,Sheet1!B:B,)&lt;&gt;ROW())*10000+ROW())</f>
        <v>10961</v>
      </c>
      <c r="B961" t="str">
        <f>Sheet1!B961&amp;Sheet1!C961</f>
        <v>Bい</v>
      </c>
      <c r="C961">
        <f t="shared" si="14"/>
        <v>0.00398406374501992</v>
      </c>
    </row>
    <row r="962" spans="1:3" ht="13.5">
      <c r="A962">
        <f>IF(Sheet1!A962=0,"",(MATCH(Sheet1!B962,Sheet1!B:B,)&lt;&gt;ROW())*10000+ROW())</f>
        <v>10962</v>
      </c>
      <c r="B962" t="str">
        <f>Sheet1!B962&amp;Sheet1!C962</f>
        <v>Bう</v>
      </c>
      <c r="C962">
        <f t="shared" si="14"/>
        <v>0.004016064257028112</v>
      </c>
    </row>
    <row r="963" spans="1:3" ht="13.5">
      <c r="A963">
        <f>IF(Sheet1!A963=0,"",(MATCH(Sheet1!B963,Sheet1!B:B,)&lt;&gt;ROW())*10000+ROW())</f>
        <v>10963</v>
      </c>
      <c r="B963" t="str">
        <f>Sheet1!B963&amp;Sheet1!C963</f>
        <v>Aあ</v>
      </c>
      <c r="C963">
        <f t="shared" si="14"/>
        <v>0.005952380952380952</v>
      </c>
    </row>
    <row r="964" spans="1:3" ht="13.5">
      <c r="A964">
        <f>IF(Sheet1!A964=0,"",(MATCH(Sheet1!B964,Sheet1!B:B,)&lt;&gt;ROW())*10000+ROW())</f>
        <v>10964</v>
      </c>
      <c r="B964" t="str">
        <f>Sheet1!B964&amp;Sheet1!C964</f>
        <v>Aい</v>
      </c>
      <c r="C964">
        <f aca="true" t="shared" si="15" ref="C964:C1013">IF(B964="","",1/COUNTIF(B$1:B$65536,B964))</f>
        <v>0.005988023952095809</v>
      </c>
    </row>
    <row r="965" spans="1:3" ht="13.5">
      <c r="A965">
        <f>IF(Sheet1!A965=0,"",(MATCH(Sheet1!B965,Sheet1!B:B,)&lt;&gt;ROW())*10000+ROW())</f>
        <v>10965</v>
      </c>
      <c r="B965" t="str">
        <f>Sheet1!B965&amp;Sheet1!C965</f>
        <v>Bい</v>
      </c>
      <c r="C965">
        <f t="shared" si="15"/>
        <v>0.00398406374501992</v>
      </c>
    </row>
    <row r="966" spans="1:3" ht="13.5">
      <c r="A966">
        <f>IF(Sheet1!A966=0,"",(MATCH(Sheet1!B966,Sheet1!B:B,)&lt;&gt;ROW())*10000+ROW())</f>
        <v>10966</v>
      </c>
      <c r="B966" t="str">
        <f>Sheet1!B966&amp;Sheet1!C966</f>
        <v>Aあ</v>
      </c>
      <c r="C966">
        <f t="shared" si="15"/>
        <v>0.005952380952380952</v>
      </c>
    </row>
    <row r="967" spans="1:3" ht="13.5">
      <c r="A967">
        <f>IF(Sheet1!A967=0,"",(MATCH(Sheet1!B967,Sheet1!B:B,)&lt;&gt;ROW())*10000+ROW())</f>
        <v>10967</v>
      </c>
      <c r="B967" t="str">
        <f>Sheet1!B967&amp;Sheet1!C967</f>
        <v>Bい</v>
      </c>
      <c r="C967">
        <f t="shared" si="15"/>
        <v>0.00398406374501992</v>
      </c>
    </row>
    <row r="968" spans="1:3" ht="13.5">
      <c r="A968">
        <f>IF(Sheet1!A968=0,"",(MATCH(Sheet1!B968,Sheet1!B:B,)&lt;&gt;ROW())*10000+ROW())</f>
        <v>10968</v>
      </c>
      <c r="B968" t="str">
        <f>Sheet1!B968&amp;Sheet1!C968</f>
        <v>Bう</v>
      </c>
      <c r="C968">
        <f t="shared" si="15"/>
        <v>0.004016064257028112</v>
      </c>
    </row>
    <row r="969" spans="1:3" ht="13.5">
      <c r="A969">
        <f>IF(Sheet1!A969=0,"",(MATCH(Sheet1!B969,Sheet1!B:B,)&lt;&gt;ROW())*10000+ROW())</f>
        <v>10969</v>
      </c>
      <c r="B969" t="str">
        <f>Sheet1!B969&amp;Sheet1!C969</f>
        <v>Aう</v>
      </c>
      <c r="C969">
        <f t="shared" si="15"/>
        <v>0.006024096385542169</v>
      </c>
    </row>
    <row r="970" spans="1:3" ht="13.5">
      <c r="A970">
        <f>IF(Sheet1!A970=0,"",(MATCH(Sheet1!B970,Sheet1!B:B,)&lt;&gt;ROW())*10000+ROW())</f>
        <v>10970</v>
      </c>
      <c r="B970" t="str">
        <f>Sheet1!B970&amp;Sheet1!C970</f>
        <v>Bう</v>
      </c>
      <c r="C970">
        <f t="shared" si="15"/>
        <v>0.004016064257028112</v>
      </c>
    </row>
    <row r="971" spans="1:3" ht="13.5">
      <c r="A971">
        <f>IF(Sheet1!A971=0,"",(MATCH(Sheet1!B971,Sheet1!B:B,)&lt;&gt;ROW())*10000+ROW())</f>
        <v>10971</v>
      </c>
      <c r="B971" t="str">
        <f>Sheet1!B971&amp;Sheet1!C971</f>
        <v>Aい</v>
      </c>
      <c r="C971">
        <f t="shared" si="15"/>
        <v>0.005988023952095809</v>
      </c>
    </row>
    <row r="972" spans="1:3" ht="13.5">
      <c r="A972">
        <f>IF(Sheet1!A972=0,"",(MATCH(Sheet1!B972,Sheet1!B:B,)&lt;&gt;ROW())*10000+ROW())</f>
        <v>10972</v>
      </c>
      <c r="B972" t="str">
        <f>Sheet1!B972&amp;Sheet1!C972</f>
        <v>Aう</v>
      </c>
      <c r="C972">
        <f t="shared" si="15"/>
        <v>0.006024096385542169</v>
      </c>
    </row>
    <row r="973" spans="1:3" ht="13.5">
      <c r="A973">
        <f>IF(Sheet1!A973=0,"",(MATCH(Sheet1!B973,Sheet1!B:B,)&lt;&gt;ROW())*10000+ROW())</f>
        <v>10973</v>
      </c>
      <c r="B973" t="str">
        <f>Sheet1!B973&amp;Sheet1!C973</f>
        <v>Bい</v>
      </c>
      <c r="C973">
        <f t="shared" si="15"/>
        <v>0.00398406374501992</v>
      </c>
    </row>
    <row r="974" spans="1:3" ht="13.5">
      <c r="A974">
        <f>IF(Sheet1!A974=0,"",(MATCH(Sheet1!B974,Sheet1!B:B,)&lt;&gt;ROW())*10000+ROW())</f>
        <v>10974</v>
      </c>
      <c r="B974" t="str">
        <f>Sheet1!B974&amp;Sheet1!C974</f>
        <v>Bう</v>
      </c>
      <c r="C974">
        <f t="shared" si="15"/>
        <v>0.004016064257028112</v>
      </c>
    </row>
    <row r="975" spans="1:3" ht="13.5">
      <c r="A975">
        <f>IF(Sheet1!A975=0,"",(MATCH(Sheet1!B975,Sheet1!B:B,)&lt;&gt;ROW())*10000+ROW())</f>
        <v>10975</v>
      </c>
      <c r="B975" t="str">
        <f>Sheet1!B975&amp;Sheet1!C975</f>
        <v>Aあ</v>
      </c>
      <c r="C975">
        <f t="shared" si="15"/>
        <v>0.005952380952380952</v>
      </c>
    </row>
    <row r="976" spans="1:3" ht="13.5">
      <c r="A976">
        <f>IF(Sheet1!A976=0,"",(MATCH(Sheet1!B976,Sheet1!B:B,)&lt;&gt;ROW())*10000+ROW())</f>
        <v>10976</v>
      </c>
      <c r="B976" t="str">
        <f>Sheet1!B976&amp;Sheet1!C976</f>
        <v>Aい</v>
      </c>
      <c r="C976">
        <f t="shared" si="15"/>
        <v>0.005988023952095809</v>
      </c>
    </row>
    <row r="977" spans="1:3" ht="13.5">
      <c r="A977">
        <f>IF(Sheet1!A977=0,"",(MATCH(Sheet1!B977,Sheet1!B:B,)&lt;&gt;ROW())*10000+ROW())</f>
        <v>10977</v>
      </c>
      <c r="B977" t="str">
        <f>Sheet1!B977&amp;Sheet1!C977</f>
        <v>Bい</v>
      </c>
      <c r="C977">
        <f t="shared" si="15"/>
        <v>0.00398406374501992</v>
      </c>
    </row>
    <row r="978" spans="1:3" ht="13.5">
      <c r="A978">
        <f>IF(Sheet1!A978=0,"",(MATCH(Sheet1!B978,Sheet1!B:B,)&lt;&gt;ROW())*10000+ROW())</f>
        <v>10978</v>
      </c>
      <c r="B978" t="str">
        <f>Sheet1!B978&amp;Sheet1!C978</f>
        <v>Aあ</v>
      </c>
      <c r="C978">
        <f t="shared" si="15"/>
        <v>0.005952380952380952</v>
      </c>
    </row>
    <row r="979" spans="1:3" ht="13.5">
      <c r="A979">
        <f>IF(Sheet1!A979=0,"",(MATCH(Sheet1!B979,Sheet1!B:B,)&lt;&gt;ROW())*10000+ROW())</f>
        <v>10979</v>
      </c>
      <c r="B979" t="str">
        <f>Sheet1!B979&amp;Sheet1!C979</f>
        <v>Bい</v>
      </c>
      <c r="C979">
        <f t="shared" si="15"/>
        <v>0.00398406374501992</v>
      </c>
    </row>
    <row r="980" spans="1:3" ht="13.5">
      <c r="A980">
        <f>IF(Sheet1!A980=0,"",(MATCH(Sheet1!B980,Sheet1!B:B,)&lt;&gt;ROW())*10000+ROW())</f>
        <v>10980</v>
      </c>
      <c r="B980" t="str">
        <f>Sheet1!B980&amp;Sheet1!C980</f>
        <v>Bう</v>
      </c>
      <c r="C980">
        <f t="shared" si="15"/>
        <v>0.004016064257028112</v>
      </c>
    </row>
    <row r="981" spans="1:3" ht="13.5">
      <c r="A981">
        <f>IF(Sheet1!A981=0,"",(MATCH(Sheet1!B981,Sheet1!B:B,)&lt;&gt;ROW())*10000+ROW())</f>
        <v>10981</v>
      </c>
      <c r="B981" t="str">
        <f>Sheet1!B981&amp;Sheet1!C981</f>
        <v>Aう</v>
      </c>
      <c r="C981">
        <f t="shared" si="15"/>
        <v>0.006024096385542169</v>
      </c>
    </row>
    <row r="982" spans="1:3" ht="13.5">
      <c r="A982">
        <f>IF(Sheet1!A982=0,"",(MATCH(Sheet1!B982,Sheet1!B:B,)&lt;&gt;ROW())*10000+ROW())</f>
        <v>10982</v>
      </c>
      <c r="B982" t="str">
        <f>Sheet1!B982&amp;Sheet1!C982</f>
        <v>Bう</v>
      </c>
      <c r="C982">
        <f t="shared" si="15"/>
        <v>0.004016064257028112</v>
      </c>
    </row>
    <row r="983" spans="1:3" ht="13.5">
      <c r="A983">
        <f>IF(Sheet1!A983=0,"",(MATCH(Sheet1!B983,Sheet1!B:B,)&lt;&gt;ROW())*10000+ROW())</f>
        <v>10983</v>
      </c>
      <c r="B983" t="str">
        <f>Sheet1!B983&amp;Sheet1!C983</f>
        <v>Aい</v>
      </c>
      <c r="C983">
        <f t="shared" si="15"/>
        <v>0.005988023952095809</v>
      </c>
    </row>
    <row r="984" spans="1:3" ht="13.5">
      <c r="A984">
        <f>IF(Sheet1!A984=0,"",(MATCH(Sheet1!B984,Sheet1!B:B,)&lt;&gt;ROW())*10000+ROW())</f>
        <v>10984</v>
      </c>
      <c r="B984" t="str">
        <f>Sheet1!B984&amp;Sheet1!C984</f>
        <v>Aう</v>
      </c>
      <c r="C984">
        <f t="shared" si="15"/>
        <v>0.006024096385542169</v>
      </c>
    </row>
    <row r="985" spans="1:3" ht="13.5">
      <c r="A985">
        <f>IF(Sheet1!A985=0,"",(MATCH(Sheet1!B985,Sheet1!B:B,)&lt;&gt;ROW())*10000+ROW())</f>
        <v>10985</v>
      </c>
      <c r="B985" t="str">
        <f>Sheet1!B985&amp;Sheet1!C985</f>
        <v>Bい</v>
      </c>
      <c r="C985">
        <f t="shared" si="15"/>
        <v>0.00398406374501992</v>
      </c>
    </row>
    <row r="986" spans="1:3" ht="13.5">
      <c r="A986">
        <f>IF(Sheet1!A986=0,"",(MATCH(Sheet1!B986,Sheet1!B:B,)&lt;&gt;ROW())*10000+ROW())</f>
        <v>10986</v>
      </c>
      <c r="B986" t="str">
        <f>Sheet1!B986&amp;Sheet1!C986</f>
        <v>Bう</v>
      </c>
      <c r="C986">
        <f t="shared" si="15"/>
        <v>0.004016064257028112</v>
      </c>
    </row>
    <row r="987" spans="1:3" ht="13.5">
      <c r="A987">
        <f>IF(Sheet1!A987=0,"",(MATCH(Sheet1!B987,Sheet1!B:B,)&lt;&gt;ROW())*10000+ROW())</f>
        <v>10987</v>
      </c>
      <c r="B987" t="str">
        <f>Sheet1!B987&amp;Sheet1!C987</f>
        <v>Aあ</v>
      </c>
      <c r="C987">
        <f t="shared" si="15"/>
        <v>0.005952380952380952</v>
      </c>
    </row>
    <row r="988" spans="1:3" ht="13.5">
      <c r="A988">
        <f>IF(Sheet1!A988=0,"",(MATCH(Sheet1!B988,Sheet1!B:B,)&lt;&gt;ROW())*10000+ROW())</f>
        <v>10988</v>
      </c>
      <c r="B988" t="str">
        <f>Sheet1!B988&amp;Sheet1!C988</f>
        <v>Aい</v>
      </c>
      <c r="C988">
        <f t="shared" si="15"/>
        <v>0.005988023952095809</v>
      </c>
    </row>
    <row r="989" spans="1:3" ht="13.5">
      <c r="A989">
        <f>IF(Sheet1!A989=0,"",(MATCH(Sheet1!B989,Sheet1!B:B,)&lt;&gt;ROW())*10000+ROW())</f>
        <v>10989</v>
      </c>
      <c r="B989" t="str">
        <f>Sheet1!B989&amp;Sheet1!C989</f>
        <v>Bい</v>
      </c>
      <c r="C989">
        <f t="shared" si="15"/>
        <v>0.00398406374501992</v>
      </c>
    </row>
    <row r="990" spans="1:3" ht="13.5">
      <c r="A990">
        <f>IF(Sheet1!A990=0,"",(MATCH(Sheet1!B990,Sheet1!B:B,)&lt;&gt;ROW())*10000+ROW())</f>
        <v>10990</v>
      </c>
      <c r="B990" t="str">
        <f>Sheet1!B990&amp;Sheet1!C990</f>
        <v>Aあ</v>
      </c>
      <c r="C990">
        <f t="shared" si="15"/>
        <v>0.005952380952380952</v>
      </c>
    </row>
    <row r="991" spans="1:3" ht="13.5">
      <c r="A991">
        <f>IF(Sheet1!A991=0,"",(MATCH(Sheet1!B991,Sheet1!B:B,)&lt;&gt;ROW())*10000+ROW())</f>
        <v>10991</v>
      </c>
      <c r="B991" t="str">
        <f>Sheet1!B991&amp;Sheet1!C991</f>
        <v>Bい</v>
      </c>
      <c r="C991">
        <f t="shared" si="15"/>
        <v>0.00398406374501992</v>
      </c>
    </row>
    <row r="992" spans="1:3" ht="13.5">
      <c r="A992">
        <f>IF(Sheet1!A992=0,"",(MATCH(Sheet1!B992,Sheet1!B:B,)&lt;&gt;ROW())*10000+ROW())</f>
        <v>10992</v>
      </c>
      <c r="B992" t="str">
        <f>Sheet1!B992&amp;Sheet1!C992</f>
        <v>Bう</v>
      </c>
      <c r="C992">
        <f t="shared" si="15"/>
        <v>0.004016064257028112</v>
      </c>
    </row>
    <row r="993" spans="1:3" ht="13.5">
      <c r="A993">
        <f>IF(Sheet1!A993=0,"",(MATCH(Sheet1!B993,Sheet1!B:B,)&lt;&gt;ROW())*10000+ROW())</f>
        <v>10993</v>
      </c>
      <c r="B993" t="str">
        <f>Sheet1!B993&amp;Sheet1!C993</f>
        <v>Aう</v>
      </c>
      <c r="C993">
        <f t="shared" si="15"/>
        <v>0.006024096385542169</v>
      </c>
    </row>
    <row r="994" spans="1:3" ht="13.5">
      <c r="A994">
        <f>IF(Sheet1!A994=0,"",(MATCH(Sheet1!B994,Sheet1!B:B,)&lt;&gt;ROW())*10000+ROW())</f>
        <v>10994</v>
      </c>
      <c r="B994" t="str">
        <f>Sheet1!B994&amp;Sheet1!C994</f>
        <v>Bう</v>
      </c>
      <c r="C994">
        <f t="shared" si="15"/>
        <v>0.004016064257028112</v>
      </c>
    </row>
    <row r="995" spans="1:3" ht="13.5">
      <c r="A995">
        <f>IF(Sheet1!A995=0,"",(MATCH(Sheet1!B995,Sheet1!B:B,)&lt;&gt;ROW())*10000+ROW())</f>
        <v>10995</v>
      </c>
      <c r="B995" t="str">
        <f>Sheet1!B995&amp;Sheet1!C995</f>
        <v>Aい</v>
      </c>
      <c r="C995">
        <f t="shared" si="15"/>
        <v>0.005988023952095809</v>
      </c>
    </row>
    <row r="996" spans="1:3" ht="13.5">
      <c r="A996">
        <f>IF(Sheet1!A996=0,"",(MATCH(Sheet1!B996,Sheet1!B:B,)&lt;&gt;ROW())*10000+ROW())</f>
        <v>10996</v>
      </c>
      <c r="B996" t="str">
        <f>Sheet1!B996&amp;Sheet1!C996</f>
        <v>Aう</v>
      </c>
      <c r="C996">
        <f t="shared" si="15"/>
        <v>0.006024096385542169</v>
      </c>
    </row>
    <row r="997" spans="1:3" ht="13.5">
      <c r="A997">
        <f>IF(Sheet1!A997=0,"",(MATCH(Sheet1!B997,Sheet1!B:B,)&lt;&gt;ROW())*10000+ROW())</f>
        <v>10997</v>
      </c>
      <c r="B997" t="str">
        <f>Sheet1!B997&amp;Sheet1!C997</f>
        <v>Bい</v>
      </c>
      <c r="C997">
        <f t="shared" si="15"/>
        <v>0.00398406374501992</v>
      </c>
    </row>
    <row r="998" spans="1:3" ht="13.5">
      <c r="A998">
        <f>IF(Sheet1!A998=0,"",(MATCH(Sheet1!B998,Sheet1!B:B,)&lt;&gt;ROW())*10000+ROW())</f>
        <v>10998</v>
      </c>
      <c r="B998" t="str">
        <f>Sheet1!B998&amp;Sheet1!C998</f>
        <v>Bう</v>
      </c>
      <c r="C998">
        <f t="shared" si="15"/>
        <v>0.004016064257028112</v>
      </c>
    </row>
    <row r="999" spans="1:3" ht="13.5">
      <c r="A999">
        <f>IF(Sheet1!A999=0,"",(MATCH(Sheet1!B999,Sheet1!B:B,)&lt;&gt;ROW())*10000+ROW())</f>
        <v>10999</v>
      </c>
      <c r="B999" t="str">
        <f>Sheet1!B999&amp;Sheet1!C999</f>
        <v>Aあ</v>
      </c>
      <c r="C999">
        <f t="shared" si="15"/>
        <v>0.005952380952380952</v>
      </c>
    </row>
    <row r="1000" spans="1:3" ht="13.5">
      <c r="A1000">
        <f>IF(Sheet1!A1000=0,"",(MATCH(Sheet1!B1000,Sheet1!B:B,)&lt;&gt;ROW())*10000+ROW())</f>
        <v>11000</v>
      </c>
      <c r="B1000" t="str">
        <f>Sheet1!B1000&amp;Sheet1!C1000</f>
        <v>Aい</v>
      </c>
      <c r="C1000">
        <f t="shared" si="15"/>
        <v>0.005988023952095809</v>
      </c>
    </row>
    <row r="1001" spans="1:3" ht="13.5">
      <c r="A1001">
        <f>IF(Sheet1!A1001=0,"",(MATCH(Sheet1!B1001,Sheet1!B:B,)&lt;&gt;ROW())*10000+ROW())</f>
        <v>11001</v>
      </c>
      <c r="B1001" t="str">
        <f>Sheet1!B1001&amp;Sheet1!C1001</f>
        <v>Bい</v>
      </c>
      <c r="C1001">
        <f t="shared" si="15"/>
        <v>0.00398406374501992</v>
      </c>
    </row>
    <row r="1002" spans="1:3" ht="13.5">
      <c r="A1002">
        <f>IF(Sheet1!A1002=0,"",(MATCH(Sheet1!B1002,Sheet1!B:B,)&lt;&gt;ROW())*10000+ROW())</f>
        <v>11002</v>
      </c>
      <c r="B1002" t="str">
        <f>Sheet1!B1002&amp;Sheet1!C1002</f>
        <v>Aあ</v>
      </c>
      <c r="C1002">
        <f t="shared" si="15"/>
        <v>0.005952380952380952</v>
      </c>
    </row>
    <row r="1003" spans="1:3" ht="13.5">
      <c r="A1003">
        <f>IF(Sheet1!A1003=0,"",(MATCH(Sheet1!B1003,Sheet1!B:B,)&lt;&gt;ROW())*10000+ROW())</f>
        <v>11003</v>
      </c>
      <c r="B1003" t="str">
        <f>Sheet1!B1003&amp;Sheet1!C1003</f>
        <v>Bい</v>
      </c>
      <c r="C1003">
        <f t="shared" si="15"/>
        <v>0.00398406374501992</v>
      </c>
    </row>
    <row r="1004" spans="1:3" ht="13.5">
      <c r="A1004">
        <f>IF(Sheet1!A1004=0,"",(MATCH(Sheet1!B1004,Sheet1!B:B,)&lt;&gt;ROW())*10000+ROW())</f>
      </c>
      <c r="B1004">
        <f>Sheet1!B1004&amp;Sheet1!C1004</f>
      </c>
      <c r="C1004">
        <f t="shared" si="15"/>
      </c>
    </row>
    <row r="1005" spans="1:3" ht="13.5">
      <c r="A1005">
        <f>IF(Sheet1!A1005=0,"",(MATCH(Sheet1!B1005,Sheet1!B:B,)&lt;&gt;ROW())*10000+ROW())</f>
      </c>
      <c r="B1005">
        <f>Sheet1!B1005&amp;Sheet1!C1005</f>
      </c>
      <c r="C1005">
        <f t="shared" si="15"/>
      </c>
    </row>
    <row r="1006" spans="1:3" ht="13.5">
      <c r="A1006">
        <f>IF(Sheet1!A1006=0,"",(MATCH(Sheet1!B1006,Sheet1!B:B,)&lt;&gt;ROW())*10000+ROW())</f>
      </c>
      <c r="B1006">
        <f>Sheet1!B1006&amp;Sheet1!C1006</f>
      </c>
      <c r="C1006">
        <f t="shared" si="15"/>
      </c>
    </row>
    <row r="1007" spans="1:3" ht="13.5">
      <c r="A1007">
        <f>IF(Sheet1!A1007=0,"",(MATCH(Sheet1!B1007,Sheet1!B:B,)&lt;&gt;ROW())*10000+ROW())</f>
      </c>
      <c r="B1007">
        <f>Sheet1!B1007&amp;Sheet1!C1007</f>
      </c>
      <c r="C1007">
        <f t="shared" si="15"/>
      </c>
    </row>
    <row r="1008" spans="1:3" ht="13.5">
      <c r="A1008">
        <f>IF(Sheet1!A1008=0,"",(MATCH(Sheet1!B1008,Sheet1!B:B,)&lt;&gt;ROW())*10000+ROW())</f>
      </c>
      <c r="B1008">
        <f>Sheet1!B1008&amp;Sheet1!C1008</f>
      </c>
      <c r="C1008">
        <f t="shared" si="15"/>
      </c>
    </row>
    <row r="1009" spans="1:3" ht="13.5">
      <c r="A1009">
        <f>IF(Sheet1!A1009=0,"",(MATCH(Sheet1!B1009,Sheet1!B:B,)&lt;&gt;ROW())*10000+ROW())</f>
      </c>
      <c r="B1009">
        <f>Sheet1!B1009&amp;Sheet1!C1009</f>
      </c>
      <c r="C1009">
        <f t="shared" si="15"/>
      </c>
    </row>
    <row r="1010" spans="1:3" ht="13.5">
      <c r="A1010">
        <f>IF(Sheet1!A1010=0,"",(MATCH(Sheet1!B1010,Sheet1!B:B,)&lt;&gt;ROW())*10000+ROW())</f>
      </c>
      <c r="B1010">
        <f>Sheet1!B1010&amp;Sheet1!C1010</f>
      </c>
      <c r="C1010">
        <f t="shared" si="15"/>
      </c>
    </row>
    <row r="1011" spans="1:3" ht="13.5">
      <c r="A1011">
        <f>IF(Sheet1!A1011=0,"",(MATCH(Sheet1!B1011,Sheet1!B:B,)&lt;&gt;ROW())*10000+ROW())</f>
      </c>
      <c r="B1011">
        <f>Sheet1!B1011&amp;Sheet1!C1011</f>
      </c>
      <c r="C1011">
        <f t="shared" si="15"/>
      </c>
    </row>
    <row r="1012" spans="1:3" ht="13.5">
      <c r="A1012">
        <f>IF(Sheet1!A1012=0,"",(MATCH(Sheet1!B1012,Sheet1!B:B,)&lt;&gt;ROW())*10000+ROW())</f>
      </c>
      <c r="B1012">
        <f>Sheet1!B1012&amp;Sheet1!C1012</f>
      </c>
      <c r="C1012">
        <f t="shared" si="15"/>
      </c>
    </row>
    <row r="1013" spans="1:3" ht="13.5">
      <c r="A1013">
        <f>IF(Sheet1!A1013=0,"",(MATCH(Sheet1!B1013,Sheet1!B:B,)&lt;&gt;ROW())*10000+ROW())</f>
      </c>
      <c r="B1013">
        <f>Sheet1!B1013&amp;Sheet1!C1013</f>
      </c>
      <c r="C1013">
        <f t="shared" si="15"/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2" sqref="H2"/>
    </sheetView>
  </sheetViews>
  <sheetFormatPr defaultColWidth="9.00390625" defaultRowHeight="13.5"/>
  <cols>
    <col min="1" max="1" width="5.25390625" style="0" bestFit="1" customWidth="1"/>
    <col min="2" max="2" width="10.375" style="0" bestFit="1" customWidth="1"/>
    <col min="4" max="4" width="10.375" style="0" bestFit="1" customWidth="1"/>
    <col min="6" max="6" width="1.625" style="0" customWidth="1"/>
    <col min="7" max="7" width="3.00390625" style="0" bestFit="1" customWidth="1"/>
    <col min="8" max="8" width="2.50390625" style="0" bestFit="1" customWidth="1"/>
    <col min="9" max="9" width="3.50390625" style="0" bestFit="1" customWidth="1"/>
    <col min="10" max="10" width="6.75390625" style="0" bestFit="1" customWidth="1"/>
    <col min="11" max="13" width="5.50390625" style="0" bestFit="1" customWidth="1"/>
    <col min="14" max="14" width="3.00390625" style="0" bestFit="1" customWidth="1"/>
    <col min="15" max="15" width="1.625" style="0" customWidth="1"/>
    <col min="16" max="16" width="4.50390625" style="0" bestFit="1" customWidth="1"/>
    <col min="17" max="17" width="2.50390625" style="0" bestFit="1" customWidth="1"/>
    <col min="18" max="18" width="3.50390625" style="0" bestFit="1" customWidth="1"/>
    <col min="19" max="20" width="6.75390625" style="0" bestFit="1" customWidth="1"/>
    <col min="21" max="21" width="7.75390625" style="0" bestFit="1" customWidth="1"/>
    <col min="22" max="22" width="2.50390625" style="0" bestFit="1" customWidth="1"/>
    <col min="23" max="23" width="1.625" style="0" customWidth="1"/>
    <col min="24" max="24" width="2.50390625" style="0" bestFit="1" customWidth="1"/>
    <col min="25" max="25" width="12.75390625" style="0" bestFit="1" customWidth="1"/>
  </cols>
  <sheetData>
    <row r="1" spans="7:16" ht="13.5">
      <c r="G1" t="s">
        <v>13</v>
      </c>
      <c r="P1" t="s">
        <v>14</v>
      </c>
    </row>
    <row r="2" spans="1:14" ht="13.5">
      <c r="A2" t="s">
        <v>5</v>
      </c>
      <c r="B2" t="s">
        <v>0</v>
      </c>
      <c r="C2" t="s">
        <v>1</v>
      </c>
      <c r="D2" t="s">
        <v>0</v>
      </c>
      <c r="E2" t="s">
        <v>1</v>
      </c>
      <c r="G2" t="s">
        <v>15</v>
      </c>
      <c r="H2" t="s">
        <v>16</v>
      </c>
      <c r="I2" t="s">
        <v>17</v>
      </c>
      <c r="J2" t="s">
        <v>18</v>
      </c>
      <c r="K2" t="s">
        <v>19</v>
      </c>
      <c r="L2" t="s">
        <v>20</v>
      </c>
      <c r="M2" t="s">
        <v>21</v>
      </c>
      <c r="N2" t="s">
        <v>22</v>
      </c>
    </row>
    <row r="3" spans="1:26" ht="13.5">
      <c r="A3" s="1">
        <v>41456</v>
      </c>
      <c r="B3" t="s">
        <v>7</v>
      </c>
      <c r="C3" t="s">
        <v>2</v>
      </c>
      <c r="D3" t="str">
        <f aca="true" t="shared" si="0" ref="D3:D14">INDEX(B$1:B$65536,SMALL(INDEX((MATCH(B$3:B$14&amp;"",B$3:B$14&amp;"",0)&lt;&gt;ROW(B$3:B$14)-2)*5000+ROW(B$3:B$14),),ROW(B1)))&amp;""</f>
        <v>A</v>
      </c>
      <c r="E3">
        <f>IF(D3="","",COUNT(INDEX((0/(B$3:B$14=D3)/(MATCH(B$3:B$14&amp;C$3:C$14,B$3:B$14&amp;C$3:C$14,0)=ROW(C$3:C$14)-2)),)))</f>
        <v>3</v>
      </c>
      <c r="G3" t="str">
        <f aca="true" t="shared" si="1" ref="G3:G14">B3</f>
        <v>A</v>
      </c>
      <c r="H3">
        <f>MATCH(G3,$G$3:$G$14,)</f>
        <v>1</v>
      </c>
      <c r="I3">
        <f>ROW(B3)-2</f>
        <v>1</v>
      </c>
      <c r="J3" t="b">
        <f aca="true" t="shared" si="2" ref="J3:J14">H3&lt;&gt;I3</f>
        <v>0</v>
      </c>
      <c r="K3">
        <f aca="true" t="shared" si="3" ref="K3:K14">J3*5000</f>
        <v>0</v>
      </c>
      <c r="L3">
        <f>K3+ROW(B3)</f>
        <v>3</v>
      </c>
      <c r="M3">
        <f>SMALL(L:L,ROW(B1))</f>
        <v>3</v>
      </c>
      <c r="N3" t="str">
        <f aca="true" t="shared" si="4" ref="N3:N14">INDEX(B$1:B$65536,M3)&amp;""</f>
        <v>A</v>
      </c>
      <c r="P3" t="str">
        <f>B3&amp;C3</f>
        <v>Aあ</v>
      </c>
      <c r="Q3">
        <f>MATCH(P3,P:P,)-2</f>
        <v>1</v>
      </c>
      <c r="R3">
        <f>ROW(B3)-2</f>
        <v>1</v>
      </c>
      <c r="S3" t="b">
        <f>Q3=R3</f>
        <v>1</v>
      </c>
      <c r="T3" t="b">
        <f>B3=$D$3</f>
        <v>1</v>
      </c>
      <c r="U3">
        <f>0/T3/S3</f>
        <v>0</v>
      </c>
      <c r="V3">
        <f>COUNT(U3:U14)</f>
        <v>3</v>
      </c>
      <c r="X3">
        <f>SUMPRODUCT((B3:B14="A")*(1/COUNTIF(P3:P14,P3:P14)))</f>
        <v>3</v>
      </c>
      <c r="Y3">
        <f>1/COUNTIF(P:P,P3)</f>
        <v>0.5</v>
      </c>
      <c r="Z3">
        <f>ROUND(SUMIF(B:B,D3,Y:Y),15)</f>
        <v>3</v>
      </c>
    </row>
    <row r="4" spans="1:26" ht="13.5">
      <c r="A4" s="1">
        <v>41456</v>
      </c>
      <c r="B4" t="s">
        <v>7</v>
      </c>
      <c r="C4" t="s">
        <v>3</v>
      </c>
      <c r="D4" t="str">
        <f t="shared" si="0"/>
        <v>B</v>
      </c>
      <c r="E4">
        <f aca="true" t="shared" si="5" ref="E4:E14">IF(D4="","",COUNT(INDEX((0/(B$3:B$14=D4)/(MATCH(B$3:B$14&amp;C$3:C$14,B$3:B$14&amp;C$3:C$14,0)=ROW(C$3:C$14)-2)),)))</f>
        <v>2</v>
      </c>
      <c r="G4" t="str">
        <f t="shared" si="1"/>
        <v>A</v>
      </c>
      <c r="H4">
        <f aca="true" t="shared" si="6" ref="H4:H14">MATCH(G4,$G$3:$G$14,)</f>
        <v>1</v>
      </c>
      <c r="I4">
        <f aca="true" t="shared" si="7" ref="I4:I14">ROW(B4)-2</f>
        <v>2</v>
      </c>
      <c r="J4" t="b">
        <f t="shared" si="2"/>
        <v>1</v>
      </c>
      <c r="K4">
        <f t="shared" si="3"/>
        <v>5000</v>
      </c>
      <c r="L4">
        <f aca="true" t="shared" si="8" ref="L4:L14">K4+ROW(B4)</f>
        <v>5004</v>
      </c>
      <c r="M4">
        <f aca="true" t="shared" si="9" ref="M4:M14">SMALL(L$1:L$65536,ROW(B2))</f>
        <v>5</v>
      </c>
      <c r="N4" t="str">
        <f t="shared" si="4"/>
        <v>B</v>
      </c>
      <c r="P4" t="str">
        <f aca="true" t="shared" si="10" ref="P4:P14">B4&amp;C4</f>
        <v>Aい</v>
      </c>
      <c r="Q4">
        <f aca="true" t="shared" si="11" ref="Q4:Q14">MATCH(P4,P$1:P$65536,)-2</f>
        <v>2</v>
      </c>
      <c r="R4">
        <f aca="true" t="shared" si="12" ref="R4:R14">ROW(B4)-2</f>
        <v>2</v>
      </c>
      <c r="S4" t="b">
        <f aca="true" t="shared" si="13" ref="S4:S14">Q4=R4</f>
        <v>1</v>
      </c>
      <c r="T4" t="b">
        <f aca="true" t="shared" si="14" ref="T4:T14">B4=$D$3</f>
        <v>1</v>
      </c>
      <c r="U4">
        <f aca="true" t="shared" si="15" ref="U4:U14">0/T4/S4</f>
        <v>0</v>
      </c>
      <c r="Y4">
        <f aca="true" t="shared" si="16" ref="Y4:Y14">1/COUNTIF(P$1:P$65536,P4)</f>
        <v>0.5</v>
      </c>
      <c r="Z4">
        <f>ROUND(SUMIF(B:B,D4,Y:Y),15)</f>
        <v>2</v>
      </c>
    </row>
    <row r="5" spans="1:25" ht="13.5">
      <c r="A5" s="1">
        <v>41456</v>
      </c>
      <c r="B5" t="s">
        <v>9</v>
      </c>
      <c r="C5" t="s">
        <v>3</v>
      </c>
      <c r="D5">
        <f t="shared" si="0"/>
      </c>
      <c r="E5">
        <f t="shared" si="5"/>
      </c>
      <c r="G5" t="str">
        <f t="shared" si="1"/>
        <v>B</v>
      </c>
      <c r="H5">
        <f t="shared" si="6"/>
        <v>3</v>
      </c>
      <c r="I5">
        <f t="shared" si="7"/>
        <v>3</v>
      </c>
      <c r="J5" t="b">
        <f t="shared" si="2"/>
        <v>0</v>
      </c>
      <c r="K5">
        <f t="shared" si="3"/>
        <v>0</v>
      </c>
      <c r="L5">
        <f t="shared" si="8"/>
        <v>5</v>
      </c>
      <c r="M5">
        <f t="shared" si="9"/>
        <v>5004</v>
      </c>
      <c r="N5">
        <f t="shared" si="4"/>
      </c>
      <c r="P5" t="str">
        <f t="shared" si="10"/>
        <v>Bい</v>
      </c>
      <c r="Q5">
        <f t="shared" si="11"/>
        <v>3</v>
      </c>
      <c r="R5">
        <f t="shared" si="12"/>
        <v>3</v>
      </c>
      <c r="S5" t="b">
        <f t="shared" si="13"/>
        <v>1</v>
      </c>
      <c r="T5" t="b">
        <f t="shared" si="14"/>
        <v>0</v>
      </c>
      <c r="U5" t="e">
        <f t="shared" si="15"/>
        <v>#DIV/0!</v>
      </c>
      <c r="Y5">
        <f t="shared" si="16"/>
        <v>0.3333333333333333</v>
      </c>
    </row>
    <row r="6" spans="1:25" ht="13.5">
      <c r="A6" s="1">
        <v>41457</v>
      </c>
      <c r="B6" t="s">
        <v>7</v>
      </c>
      <c r="C6" t="s">
        <v>2</v>
      </c>
      <c r="D6">
        <f t="shared" si="0"/>
      </c>
      <c r="E6">
        <f t="shared" si="5"/>
      </c>
      <c r="G6" t="str">
        <f t="shared" si="1"/>
        <v>A</v>
      </c>
      <c r="H6">
        <f t="shared" si="6"/>
        <v>1</v>
      </c>
      <c r="I6">
        <f t="shared" si="7"/>
        <v>4</v>
      </c>
      <c r="J6" t="b">
        <f t="shared" si="2"/>
        <v>1</v>
      </c>
      <c r="K6">
        <f t="shared" si="3"/>
        <v>5000</v>
      </c>
      <c r="L6">
        <f t="shared" si="8"/>
        <v>5006</v>
      </c>
      <c r="M6">
        <f t="shared" si="9"/>
        <v>5006</v>
      </c>
      <c r="N6">
        <f t="shared" si="4"/>
      </c>
      <c r="P6" t="str">
        <f t="shared" si="10"/>
        <v>Aあ</v>
      </c>
      <c r="Q6">
        <f t="shared" si="11"/>
        <v>1</v>
      </c>
      <c r="R6">
        <f t="shared" si="12"/>
        <v>4</v>
      </c>
      <c r="S6" t="b">
        <f t="shared" si="13"/>
        <v>0</v>
      </c>
      <c r="T6" t="b">
        <f t="shared" si="14"/>
        <v>1</v>
      </c>
      <c r="U6" t="e">
        <f t="shared" si="15"/>
        <v>#DIV/0!</v>
      </c>
      <c r="Y6">
        <f t="shared" si="16"/>
        <v>0.5</v>
      </c>
    </row>
    <row r="7" spans="1:25" ht="13.5">
      <c r="A7" s="1">
        <v>41457</v>
      </c>
      <c r="B7" t="s">
        <v>9</v>
      </c>
      <c r="C7" t="s">
        <v>3</v>
      </c>
      <c r="D7">
        <f t="shared" si="0"/>
      </c>
      <c r="E7">
        <f t="shared" si="5"/>
      </c>
      <c r="G7" t="str">
        <f t="shared" si="1"/>
        <v>B</v>
      </c>
      <c r="H7">
        <f t="shared" si="6"/>
        <v>3</v>
      </c>
      <c r="I7">
        <f t="shared" si="7"/>
        <v>5</v>
      </c>
      <c r="J7" t="b">
        <f t="shared" si="2"/>
        <v>1</v>
      </c>
      <c r="K7">
        <f t="shared" si="3"/>
        <v>5000</v>
      </c>
      <c r="L7">
        <f t="shared" si="8"/>
        <v>5007</v>
      </c>
      <c r="M7">
        <f t="shared" si="9"/>
        <v>5007</v>
      </c>
      <c r="N7">
        <f t="shared" si="4"/>
      </c>
      <c r="P7" t="str">
        <f t="shared" si="10"/>
        <v>Bい</v>
      </c>
      <c r="Q7">
        <f t="shared" si="11"/>
        <v>3</v>
      </c>
      <c r="R7">
        <f t="shared" si="12"/>
        <v>5</v>
      </c>
      <c r="S7" t="b">
        <f t="shared" si="13"/>
        <v>0</v>
      </c>
      <c r="T7" t="b">
        <f t="shared" si="14"/>
        <v>0</v>
      </c>
      <c r="U7" t="e">
        <f t="shared" si="15"/>
        <v>#DIV/0!</v>
      </c>
      <c r="Y7">
        <f t="shared" si="16"/>
        <v>0.3333333333333333</v>
      </c>
    </row>
    <row r="8" spans="1:25" ht="13.5">
      <c r="A8" s="1">
        <v>41457</v>
      </c>
      <c r="B8" t="s">
        <v>9</v>
      </c>
      <c r="C8" t="s">
        <v>4</v>
      </c>
      <c r="D8">
        <f t="shared" si="0"/>
      </c>
      <c r="E8">
        <f t="shared" si="5"/>
      </c>
      <c r="G8" t="str">
        <f t="shared" si="1"/>
        <v>B</v>
      </c>
      <c r="H8">
        <f t="shared" si="6"/>
        <v>3</v>
      </c>
      <c r="I8">
        <f t="shared" si="7"/>
        <v>6</v>
      </c>
      <c r="J8" t="b">
        <f t="shared" si="2"/>
        <v>1</v>
      </c>
      <c r="K8">
        <f t="shared" si="3"/>
        <v>5000</v>
      </c>
      <c r="L8">
        <f t="shared" si="8"/>
        <v>5008</v>
      </c>
      <c r="M8">
        <f t="shared" si="9"/>
        <v>5008</v>
      </c>
      <c r="N8">
        <f t="shared" si="4"/>
      </c>
      <c r="P8" t="str">
        <f t="shared" si="10"/>
        <v>Bう</v>
      </c>
      <c r="Q8">
        <f t="shared" si="11"/>
        <v>6</v>
      </c>
      <c r="R8">
        <f t="shared" si="12"/>
        <v>6</v>
      </c>
      <c r="S8" t="b">
        <f t="shared" si="13"/>
        <v>1</v>
      </c>
      <c r="T8" t="b">
        <f t="shared" si="14"/>
        <v>0</v>
      </c>
      <c r="U8" t="e">
        <f t="shared" si="15"/>
        <v>#DIV/0!</v>
      </c>
      <c r="Y8">
        <f t="shared" si="16"/>
        <v>0.3333333333333333</v>
      </c>
    </row>
    <row r="9" spans="1:25" ht="13.5">
      <c r="A9" s="1">
        <v>41458</v>
      </c>
      <c r="B9" t="s">
        <v>7</v>
      </c>
      <c r="C9" t="s">
        <v>4</v>
      </c>
      <c r="D9">
        <f t="shared" si="0"/>
      </c>
      <c r="E9">
        <f t="shared" si="5"/>
      </c>
      <c r="G9" t="str">
        <f t="shared" si="1"/>
        <v>A</v>
      </c>
      <c r="H9">
        <f t="shared" si="6"/>
        <v>1</v>
      </c>
      <c r="I9">
        <f t="shared" si="7"/>
        <v>7</v>
      </c>
      <c r="J9" t="b">
        <f t="shared" si="2"/>
        <v>1</v>
      </c>
      <c r="K9">
        <f t="shared" si="3"/>
        <v>5000</v>
      </c>
      <c r="L9">
        <f t="shared" si="8"/>
        <v>5009</v>
      </c>
      <c r="M9">
        <f t="shared" si="9"/>
        <v>5009</v>
      </c>
      <c r="N9">
        <f t="shared" si="4"/>
      </c>
      <c r="P9" t="str">
        <f t="shared" si="10"/>
        <v>Aう</v>
      </c>
      <c r="Q9">
        <f t="shared" si="11"/>
        <v>7</v>
      </c>
      <c r="R9">
        <f t="shared" si="12"/>
        <v>7</v>
      </c>
      <c r="S9" t="b">
        <f t="shared" si="13"/>
        <v>1</v>
      </c>
      <c r="T9" t="b">
        <f t="shared" si="14"/>
        <v>1</v>
      </c>
      <c r="U9">
        <f t="shared" si="15"/>
        <v>0</v>
      </c>
      <c r="Y9">
        <f t="shared" si="16"/>
        <v>0.5</v>
      </c>
    </row>
    <row r="10" spans="1:25" ht="13.5">
      <c r="A10" s="1">
        <v>41458</v>
      </c>
      <c r="B10" t="s">
        <v>9</v>
      </c>
      <c r="C10" t="s">
        <v>4</v>
      </c>
      <c r="D10">
        <f t="shared" si="0"/>
      </c>
      <c r="E10">
        <f t="shared" si="5"/>
      </c>
      <c r="G10" t="str">
        <f t="shared" si="1"/>
        <v>B</v>
      </c>
      <c r="H10">
        <f t="shared" si="6"/>
        <v>3</v>
      </c>
      <c r="I10">
        <f t="shared" si="7"/>
        <v>8</v>
      </c>
      <c r="J10" t="b">
        <f t="shared" si="2"/>
        <v>1</v>
      </c>
      <c r="K10">
        <f t="shared" si="3"/>
        <v>5000</v>
      </c>
      <c r="L10">
        <f t="shared" si="8"/>
        <v>5010</v>
      </c>
      <c r="M10">
        <f t="shared" si="9"/>
        <v>5010</v>
      </c>
      <c r="N10">
        <f t="shared" si="4"/>
      </c>
      <c r="P10" t="str">
        <f t="shared" si="10"/>
        <v>Bう</v>
      </c>
      <c r="Q10">
        <f t="shared" si="11"/>
        <v>6</v>
      </c>
      <c r="R10">
        <f t="shared" si="12"/>
        <v>8</v>
      </c>
      <c r="S10" t="b">
        <f t="shared" si="13"/>
        <v>0</v>
      </c>
      <c r="T10" t="b">
        <f t="shared" si="14"/>
        <v>0</v>
      </c>
      <c r="U10" t="e">
        <f t="shared" si="15"/>
        <v>#DIV/0!</v>
      </c>
      <c r="Y10">
        <f t="shared" si="16"/>
        <v>0.3333333333333333</v>
      </c>
    </row>
    <row r="11" spans="1:25" ht="13.5">
      <c r="A11" s="1">
        <v>41459</v>
      </c>
      <c r="B11" t="s">
        <v>7</v>
      </c>
      <c r="C11" t="s">
        <v>3</v>
      </c>
      <c r="D11">
        <f t="shared" si="0"/>
      </c>
      <c r="E11">
        <f t="shared" si="5"/>
      </c>
      <c r="G11" t="str">
        <f t="shared" si="1"/>
        <v>A</v>
      </c>
      <c r="H11">
        <f t="shared" si="6"/>
        <v>1</v>
      </c>
      <c r="I11">
        <f t="shared" si="7"/>
        <v>9</v>
      </c>
      <c r="J11" t="b">
        <f t="shared" si="2"/>
        <v>1</v>
      </c>
      <c r="K11">
        <f t="shared" si="3"/>
        <v>5000</v>
      </c>
      <c r="L11">
        <f t="shared" si="8"/>
        <v>5011</v>
      </c>
      <c r="M11">
        <f t="shared" si="9"/>
        <v>5011</v>
      </c>
      <c r="N11">
        <f t="shared" si="4"/>
      </c>
      <c r="P11" t="str">
        <f t="shared" si="10"/>
        <v>Aい</v>
      </c>
      <c r="Q11">
        <f t="shared" si="11"/>
        <v>2</v>
      </c>
      <c r="R11">
        <f t="shared" si="12"/>
        <v>9</v>
      </c>
      <c r="S11" t="b">
        <f t="shared" si="13"/>
        <v>0</v>
      </c>
      <c r="T11" t="b">
        <f t="shared" si="14"/>
        <v>1</v>
      </c>
      <c r="U11" t="e">
        <f t="shared" si="15"/>
        <v>#DIV/0!</v>
      </c>
      <c r="Y11">
        <f t="shared" si="16"/>
        <v>0.5</v>
      </c>
    </row>
    <row r="12" spans="1:25" ht="13.5">
      <c r="A12" s="1">
        <v>41459</v>
      </c>
      <c r="B12" t="s">
        <v>7</v>
      </c>
      <c r="C12" t="s">
        <v>4</v>
      </c>
      <c r="D12">
        <f t="shared" si="0"/>
      </c>
      <c r="E12">
        <f t="shared" si="5"/>
      </c>
      <c r="G12" t="str">
        <f t="shared" si="1"/>
        <v>A</v>
      </c>
      <c r="H12">
        <f t="shared" si="6"/>
        <v>1</v>
      </c>
      <c r="I12">
        <f t="shared" si="7"/>
        <v>10</v>
      </c>
      <c r="J12" t="b">
        <f t="shared" si="2"/>
        <v>1</v>
      </c>
      <c r="K12">
        <f t="shared" si="3"/>
        <v>5000</v>
      </c>
      <c r="L12">
        <f t="shared" si="8"/>
        <v>5012</v>
      </c>
      <c r="M12">
        <f t="shared" si="9"/>
        <v>5012</v>
      </c>
      <c r="N12">
        <f t="shared" si="4"/>
      </c>
      <c r="P12" t="str">
        <f t="shared" si="10"/>
        <v>Aう</v>
      </c>
      <c r="Q12">
        <f t="shared" si="11"/>
        <v>7</v>
      </c>
      <c r="R12">
        <f t="shared" si="12"/>
        <v>10</v>
      </c>
      <c r="S12" t="b">
        <f t="shared" si="13"/>
        <v>0</v>
      </c>
      <c r="T12" t="b">
        <f t="shared" si="14"/>
        <v>1</v>
      </c>
      <c r="U12" t="e">
        <f t="shared" si="15"/>
        <v>#DIV/0!</v>
      </c>
      <c r="Y12">
        <f t="shared" si="16"/>
        <v>0.5</v>
      </c>
    </row>
    <row r="13" spans="1:25" ht="13.5">
      <c r="A13" s="1">
        <v>41459</v>
      </c>
      <c r="B13" t="s">
        <v>9</v>
      </c>
      <c r="C13" t="s">
        <v>3</v>
      </c>
      <c r="D13">
        <f t="shared" si="0"/>
      </c>
      <c r="E13">
        <f t="shared" si="5"/>
      </c>
      <c r="G13" t="str">
        <f t="shared" si="1"/>
        <v>B</v>
      </c>
      <c r="H13">
        <f t="shared" si="6"/>
        <v>3</v>
      </c>
      <c r="I13">
        <f t="shared" si="7"/>
        <v>11</v>
      </c>
      <c r="J13" t="b">
        <f t="shared" si="2"/>
        <v>1</v>
      </c>
      <c r="K13">
        <f t="shared" si="3"/>
        <v>5000</v>
      </c>
      <c r="L13">
        <f t="shared" si="8"/>
        <v>5013</v>
      </c>
      <c r="M13">
        <f t="shared" si="9"/>
        <v>5013</v>
      </c>
      <c r="N13">
        <f t="shared" si="4"/>
      </c>
      <c r="P13" t="str">
        <f t="shared" si="10"/>
        <v>Bい</v>
      </c>
      <c r="Q13">
        <f t="shared" si="11"/>
        <v>3</v>
      </c>
      <c r="R13">
        <f t="shared" si="12"/>
        <v>11</v>
      </c>
      <c r="S13" t="b">
        <f t="shared" si="13"/>
        <v>0</v>
      </c>
      <c r="T13" t="b">
        <f t="shared" si="14"/>
        <v>0</v>
      </c>
      <c r="U13" t="e">
        <f t="shared" si="15"/>
        <v>#DIV/0!</v>
      </c>
      <c r="Y13">
        <f t="shared" si="16"/>
        <v>0.3333333333333333</v>
      </c>
    </row>
    <row r="14" spans="1:25" ht="13.5">
      <c r="A14" s="1">
        <v>41459</v>
      </c>
      <c r="B14" t="s">
        <v>9</v>
      </c>
      <c r="C14" t="s">
        <v>4</v>
      </c>
      <c r="D14">
        <f t="shared" si="0"/>
      </c>
      <c r="E14">
        <f t="shared" si="5"/>
      </c>
      <c r="G14" t="str">
        <f t="shared" si="1"/>
        <v>B</v>
      </c>
      <c r="H14">
        <f t="shared" si="6"/>
        <v>3</v>
      </c>
      <c r="I14">
        <f t="shared" si="7"/>
        <v>12</v>
      </c>
      <c r="J14" t="b">
        <f t="shared" si="2"/>
        <v>1</v>
      </c>
      <c r="K14">
        <f t="shared" si="3"/>
        <v>5000</v>
      </c>
      <c r="L14">
        <f t="shared" si="8"/>
        <v>5014</v>
      </c>
      <c r="M14">
        <f t="shared" si="9"/>
        <v>5014</v>
      </c>
      <c r="N14">
        <f t="shared" si="4"/>
      </c>
      <c r="P14" t="str">
        <f t="shared" si="10"/>
        <v>Bう</v>
      </c>
      <c r="Q14">
        <f t="shared" si="11"/>
        <v>6</v>
      </c>
      <c r="R14">
        <f t="shared" si="12"/>
        <v>12</v>
      </c>
      <c r="S14" t="b">
        <f t="shared" si="13"/>
        <v>0</v>
      </c>
      <c r="T14" t="b">
        <f t="shared" si="14"/>
        <v>0</v>
      </c>
      <c r="U14" t="e">
        <f t="shared" si="15"/>
        <v>#DIV/0!</v>
      </c>
      <c r="Y14">
        <f t="shared" si="16"/>
        <v>0.3333333333333333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Aerocrart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S_Hashimoto</dc:creator>
  <cp:keywords/>
  <dc:description/>
  <cp:lastModifiedBy>S_Hashimoto</cp:lastModifiedBy>
  <dcterms:created xsi:type="dcterms:W3CDTF">2013-08-08T23:45:01Z</dcterms:created>
  <dcterms:modified xsi:type="dcterms:W3CDTF">2013-08-10T14:11:49Z</dcterms:modified>
  <cp:category/>
  <cp:version/>
  <cp:contentType/>
  <cp:contentStatus/>
</cp:coreProperties>
</file>